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NAGERS\SSC\Chief Executive's Expenditure\"/>
    </mc:Choice>
  </mc:AlternateContent>
  <bookViews>
    <workbookView xWindow="0" yWindow="0" windowWidth="25200" windowHeight="11685"/>
  </bookViews>
  <sheets>
    <sheet name="Travel - Int and Dom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Gifts!$A$1:$E$14</definedName>
    <definedName name="_xlnm.Print_Area" localSheetId="1">Hospitality!$A$1:$E$16</definedName>
    <definedName name="_xlnm.Print_Area" localSheetId="2">Other!$A$1:$E$43</definedName>
    <definedName name="_xlnm.Print_Area" localSheetId="0">'Travel - Int and Dom'!$A$1:$E$116</definedName>
  </definedNames>
  <calcPr calcId="152511"/>
</workbook>
</file>

<file path=xl/calcChain.xml><?xml version="1.0" encoding="utf-8"?>
<calcChain xmlns="http://schemas.openxmlformats.org/spreadsheetml/2006/main">
  <c r="D116" i="1" l="1"/>
  <c r="D68" i="3" l="1"/>
  <c r="D42" i="2"/>
  <c r="A2" i="4"/>
  <c r="A2" i="3"/>
  <c r="A2" i="2"/>
</calcChain>
</file>

<file path=xl/sharedStrings.xml><?xml version="1.0" encoding="utf-8"?>
<sst xmlns="http://schemas.openxmlformats.org/spreadsheetml/2006/main" count="436" uniqueCount="92">
  <si>
    <t>Date</t>
  </si>
  <si>
    <t>Location/s</t>
  </si>
  <si>
    <t>Amount (NZ$)</t>
  </si>
  <si>
    <t>Nature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</si>
  <si>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</si>
  <si>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</si>
  <si>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</si>
  <si>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</si>
  <si>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</si>
  <si>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</si>
  <si>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</si>
  <si>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</si>
  <si>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Total travel expenses 
for the 6-monthly period</t>
  </si>
  <si>
    <t>Office of Film &amp; Literature Classification</t>
  </si>
  <si>
    <t xml:space="preserve">Purpose (e.g. attending conference on...) </t>
  </si>
  <si>
    <t xml:space="preserve">Purpose (e.g. hosting delegation from ...) </t>
  </si>
  <si>
    <t>Name of Chief Executive: A.R. Jack</t>
  </si>
  <si>
    <t>Amount (NZ$):</t>
  </si>
  <si>
    <t xml:space="preserve">Purpose (e.g., farewell for long-serving staff members) </t>
  </si>
  <si>
    <t>Nil</t>
  </si>
  <si>
    <t>Nature (e.g. hotel costs, travel)</t>
  </si>
  <si>
    <t>Period: 01 July 2015 - 30 June 2016</t>
  </si>
  <si>
    <t>Travel</t>
  </si>
  <si>
    <t>Auckland</t>
  </si>
  <si>
    <t>Rental car</t>
  </si>
  <si>
    <t>26-27/11/2015</t>
  </si>
  <si>
    <t>New Plymouth</t>
  </si>
  <si>
    <t>Accommodation</t>
  </si>
  <si>
    <t>Guest speaker at 2 workshops for the Auckland Association of Teachers of English Language Big Day Out</t>
  </si>
  <si>
    <t>Hamilton</t>
  </si>
  <si>
    <t>Tauranga</t>
  </si>
  <si>
    <t>Censor for a Day - Hamilton &amp; Tauranga</t>
  </si>
  <si>
    <t>Travel (for 1)</t>
  </si>
  <si>
    <t>Rental car (for 3)</t>
  </si>
  <si>
    <t>Accommodation (for 1)</t>
  </si>
  <si>
    <t>Hamilton, Tauranga</t>
  </si>
  <si>
    <t>Wgtn, Hamilton</t>
  </si>
  <si>
    <t>Tauranga, Wgtn</t>
  </si>
  <si>
    <t>Censor for a Day - New Plymouth, Palmerston North, Napier</t>
  </si>
  <si>
    <t>Wgtn,New Plymouth</t>
  </si>
  <si>
    <t>New Plymouth, Palmerston North, Napier</t>
  </si>
  <si>
    <t>Palmerston North</t>
  </si>
  <si>
    <t>Napier</t>
  </si>
  <si>
    <t>Napier, Wgtn</t>
  </si>
  <si>
    <t>Wellington</t>
  </si>
  <si>
    <t>Meal (for self and 2 staff)</t>
  </si>
  <si>
    <t>Accomodation (for self and 2 staff)</t>
  </si>
  <si>
    <t>Feilding</t>
  </si>
  <si>
    <t>NA</t>
  </si>
  <si>
    <t>Fuel</t>
  </si>
  <si>
    <t>Parking</t>
  </si>
  <si>
    <t>Taxi</t>
  </si>
  <si>
    <t>Parking (Airport)</t>
  </si>
  <si>
    <t>Vehicle WOF &amp; Service</t>
  </si>
  <si>
    <t>Software Subscription</t>
  </si>
  <si>
    <t>Professional training</t>
  </si>
  <si>
    <t>Meal (for 1)</t>
  </si>
  <si>
    <t>Classification of film</t>
  </si>
  <si>
    <t>International Travel (1)</t>
  </si>
  <si>
    <t xml:space="preserve">Examination of film </t>
  </si>
  <si>
    <t>(3b) Non-Credit Card Expenses</t>
  </si>
  <si>
    <t>(4) Other Expenses</t>
  </si>
  <si>
    <t>(4b) Non-Credit Card Expenses</t>
  </si>
  <si>
    <t xml:space="preserve">Farewell gift for long standing staff member of 21 years </t>
  </si>
  <si>
    <t>Welcome function for senior appointment (22 pax)</t>
  </si>
  <si>
    <t>Cell phone plan and usage (inc. data)</t>
  </si>
  <si>
    <t>(3) Hospitality provided</t>
  </si>
  <si>
    <t>Coffee</t>
  </si>
  <si>
    <t>Meeting with stakeholder group - consultation on a publication</t>
  </si>
  <si>
    <t>Professional membership - NZLS Practising certificate 2015</t>
  </si>
  <si>
    <t>Account fee</t>
  </si>
  <si>
    <t>Attending FVLB Board Meeting in Auckland (am), and giving public talk to community group (pm)</t>
  </si>
  <si>
    <t>Airfares</t>
  </si>
  <si>
    <t>Meeting with FVLB</t>
  </si>
  <si>
    <t>Taxi (for 5)</t>
  </si>
  <si>
    <t>Taxi (for 3)</t>
  </si>
  <si>
    <t>Presentation to VUW media studies</t>
  </si>
  <si>
    <t>Attending  seminar</t>
  </si>
  <si>
    <t>Public talk to community group</t>
  </si>
  <si>
    <t>Farewell function for senior long standing staff member of 21 years (24 pax)</t>
  </si>
  <si>
    <t>Domestic Travel (2)</t>
  </si>
  <si>
    <t>(2a) CE's Credit Card Expenses</t>
  </si>
  <si>
    <t>(1b) Non-Credit Card Expenses</t>
  </si>
  <si>
    <r>
      <rPr>
        <b/>
        <sz val="10"/>
        <rFont val="Calibri"/>
        <family val="2"/>
        <scheme val="minor"/>
      </rPr>
      <t>C4AD (Hamilton &amp; Tauranga)</t>
    </r>
    <r>
      <rPr>
        <sz val="10"/>
        <rFont val="Calibri"/>
        <family val="2"/>
        <scheme val="minor"/>
      </rPr>
      <t xml:space="preserve">
During March/April 2016  (31 March, 4-6 April 2016) the Office ran a 'Censor for a Day' (C4AD) programme for schools run in Lower Hutt, Hamilton and Tauranga.  The events were attended by 14 schools, and 285 students and teachers.
Some costs for the Chief Censor/Chief Executive and two staff were charged to the Chief Censor's credit card. These charges are itemised below.</t>
    </r>
  </si>
  <si>
    <r>
      <rPr>
        <b/>
        <sz val="10"/>
        <rFont val="Calibri"/>
        <family val="2"/>
        <scheme val="minor"/>
      </rPr>
      <t>C4AD (New Plymouth, Palmerston North &amp; Napier)</t>
    </r>
    <r>
      <rPr>
        <sz val="10"/>
        <rFont val="Calibri"/>
        <family val="2"/>
        <scheme val="minor"/>
      </rPr>
      <t xml:space="preserve">
During May 2016  (16-19 May 2016) the Office ran a 'Censor for a Day' (C4AD) programme for schools based in the central North Island.  
The events were attended by 15 schools, and 360 students and teachers.
Meals and accomodation for the Chief Censor/Chief Executive and two staff were charged to the Chief Censor's credit card.These charges are itemised below.</t>
    </r>
  </si>
  <si>
    <t>(4b) Non-Credit Card Expenses (continued)</t>
  </si>
  <si>
    <t>(2a) CE's Credit Card Expenses (continued)</t>
  </si>
  <si>
    <t>(2b) Non-Credit Card Expenses</t>
  </si>
  <si>
    <t>(1a) CE's Credit Card Expenses</t>
  </si>
  <si>
    <t>(3a) CE's Credit Card Expenses</t>
  </si>
  <si>
    <t>(4a) CE's Credit Card Expenses</t>
  </si>
  <si>
    <t>Gifts &amp; Hospitality accepted (over $100 in estimated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</si>
</sst>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_-;_-@_-"/>
    <numFmt numFmtId="165" formatCode="dd\ mmm\ yyyy"/>
    <numFmt numFmtId="166" formatCode="[$-1409]d\ mmmm\ yyyy;@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Arial"/>
      <family val="2"/>
    </font>
    <font>
      <sz val="7"/>
      <color rgb="FF484848"/>
      <name val="Arial"/>
      <family val="2"/>
    </font>
    <font>
      <sz val="10"/>
      <color rgb="FF484848"/>
      <name val="Arial"/>
      <family val="2"/>
    </font>
    <font>
      <b/>
      <sz val="10"/>
      <color rgb="FF48484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Estrangelo Edessa"/>
      <family val="4"/>
    </font>
    <font>
      <sz val="11"/>
      <color theme="1"/>
      <name val="Estrangelo Edessa"/>
      <family val="4"/>
    </font>
    <font>
      <b/>
      <i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</cellStyleXfs>
  <cellXfs count="241">
    <xf numFmtId="0" fontId="0" fillId="0" borderId="0" xfId="0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/>
    <xf numFmtId="0" fontId="3" fillId="3" borderId="3" xfId="0" applyFont="1" applyFill="1" applyBorder="1" applyAlignment="1">
      <alignment wrapText="1"/>
    </xf>
    <xf numFmtId="42" fontId="3" fillId="3" borderId="0" xfId="0" applyNumberFormat="1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64" fontId="3" fillId="3" borderId="0" xfId="0" applyNumberFormat="1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14" fontId="3" fillId="0" borderId="3" xfId="0" applyNumberFormat="1" applyFont="1" applyBorder="1" applyAlignment="1">
      <alignment horizontal="left" vertical="top" wrapText="1"/>
    </xf>
    <xf numFmtId="0" fontId="4" fillId="3" borderId="8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4" xfId="0" applyFont="1" applyFill="1" applyBorder="1" applyAlignment="1">
      <alignment vertical="top" wrapText="1"/>
    </xf>
    <xf numFmtId="44" fontId="3" fillId="0" borderId="0" xfId="0" applyNumberFormat="1" applyFont="1" applyAlignment="1">
      <alignment wrapText="1"/>
    </xf>
    <xf numFmtId="42" fontId="3" fillId="0" borderId="0" xfId="0" applyNumberFormat="1" applyFont="1" applyAlignment="1">
      <alignment wrapText="1"/>
    </xf>
    <xf numFmtId="0" fontId="3" fillId="0" borderId="0" xfId="0" applyFont="1" applyFill="1" applyAlignment="1">
      <alignment wrapText="1"/>
    </xf>
    <xf numFmtId="44" fontId="4" fillId="2" borderId="1" xfId="1" applyFont="1" applyFill="1" applyBorder="1" applyAlignment="1">
      <alignment horizontal="right"/>
    </xf>
    <xf numFmtId="0" fontId="4" fillId="7" borderId="1" xfId="0" applyFont="1" applyFill="1" applyBorder="1" applyAlignment="1"/>
    <xf numFmtId="44" fontId="3" fillId="7" borderId="1" xfId="0" applyNumberFormat="1" applyFont="1" applyFill="1" applyBorder="1" applyAlignment="1">
      <alignment wrapText="1"/>
    </xf>
    <xf numFmtId="0" fontId="3" fillId="7" borderId="5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5" fontId="3" fillId="0" borderId="3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15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8" fontId="15" fillId="0" borderId="0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5" fontId="3" fillId="0" borderId="8" xfId="0" applyNumberFormat="1" applyFont="1" applyFill="1" applyBorder="1" applyAlignment="1">
      <alignment horizontal="left" vertical="center" wrapText="1"/>
    </xf>
    <xf numFmtId="8" fontId="3" fillId="0" borderId="2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8" fillId="0" borderId="0" xfId="0" applyFont="1"/>
    <xf numFmtId="0" fontId="19" fillId="0" borderId="0" xfId="0" applyFont="1"/>
    <xf numFmtId="0" fontId="3" fillId="0" borderId="0" xfId="0" applyFont="1" applyFill="1"/>
    <xf numFmtId="8" fontId="11" fillId="0" borderId="0" xfId="0" applyNumberFormat="1" applyFont="1" applyFill="1" applyBorder="1" applyAlignment="1">
      <alignment horizontal="left" vertical="center" wrapText="1"/>
    </xf>
    <xf numFmtId="15" fontId="12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8" fontId="1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0" fontId="7" fillId="6" borderId="1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6" fillId="7" borderId="6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15" fontId="3" fillId="0" borderId="0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15" fontId="4" fillId="3" borderId="6" xfId="0" applyNumberFormat="1" applyFont="1" applyFill="1" applyBorder="1" applyAlignment="1">
      <alignment horizontal="left" vertical="top" wrapText="1"/>
    </xf>
    <xf numFmtId="15" fontId="3" fillId="3" borderId="0" xfId="0" applyNumberFormat="1" applyFont="1" applyFill="1" applyBorder="1" applyAlignment="1">
      <alignment horizontal="left" vertical="top" wrapText="1"/>
    </xf>
    <xf numFmtId="15" fontId="3" fillId="3" borderId="3" xfId="0" applyNumberFormat="1" applyFont="1" applyFill="1" applyBorder="1" applyAlignment="1">
      <alignment horizontal="left" vertical="top" wrapText="1"/>
    </xf>
    <xf numFmtId="15" fontId="4" fillId="3" borderId="10" xfId="0" applyNumberFormat="1" applyFont="1" applyFill="1" applyBorder="1" applyAlignment="1">
      <alignment horizontal="left" vertical="top" wrapText="1"/>
    </xf>
    <xf numFmtId="15" fontId="3" fillId="0" borderId="0" xfId="0" applyNumberFormat="1" applyFont="1" applyAlignment="1">
      <alignment horizontal="left" vertical="top" wrapText="1"/>
    </xf>
    <xf numFmtId="15" fontId="3" fillId="0" borderId="8" xfId="0" applyNumberFormat="1" applyFont="1" applyFill="1" applyBorder="1" applyAlignment="1">
      <alignment horizontal="left" vertical="top" wrapText="1"/>
    </xf>
    <xf numFmtId="8" fontId="3" fillId="0" borderId="0" xfId="0" applyNumberFormat="1" applyFont="1" applyFill="1" applyBorder="1" applyAlignment="1">
      <alignment horizontal="left" vertical="top" wrapText="1"/>
    </xf>
    <xf numFmtId="15" fontId="3" fillId="0" borderId="10" xfId="0" applyNumberFormat="1" applyFont="1" applyFill="1" applyBorder="1" applyAlignment="1">
      <alignment horizontal="left" vertical="top" wrapText="1"/>
    </xf>
    <xf numFmtId="8" fontId="14" fillId="0" borderId="11" xfId="0" applyNumberFormat="1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top" wrapText="1"/>
    </xf>
    <xf numFmtId="8" fontId="14" fillId="0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Border="1"/>
    <xf numFmtId="17" fontId="3" fillId="0" borderId="0" xfId="0" applyNumberFormat="1" applyFont="1"/>
    <xf numFmtId="44" fontId="3" fillId="0" borderId="0" xfId="1" applyFont="1" applyFill="1" applyBorder="1" applyAlignment="1">
      <alignment horizontal="left" vertical="top" wrapText="1" indent="1"/>
    </xf>
    <xf numFmtId="14" fontId="3" fillId="0" borderId="0" xfId="0" applyNumberFormat="1" applyFont="1"/>
    <xf numFmtId="44" fontId="3" fillId="0" borderId="0" xfId="1" applyFont="1"/>
    <xf numFmtId="17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44" fontId="3" fillId="0" borderId="0" xfId="1" applyFont="1" applyAlignment="1">
      <alignment vertical="top"/>
    </xf>
    <xf numFmtId="17" fontId="3" fillId="0" borderId="0" xfId="0" applyNumberFormat="1" applyFont="1" applyFill="1" applyAlignment="1">
      <alignment vertical="top"/>
    </xf>
    <xf numFmtId="44" fontId="3" fillId="0" borderId="0" xfId="1" applyFont="1" applyFill="1" applyBorder="1" applyAlignment="1">
      <alignment horizontal="left" vertical="top" wrapText="1"/>
    </xf>
    <xf numFmtId="14" fontId="3" fillId="0" borderId="0" xfId="0" applyNumberFormat="1" applyFont="1" applyFill="1" applyAlignment="1">
      <alignment vertical="top"/>
    </xf>
    <xf numFmtId="166" fontId="3" fillId="0" borderId="0" xfId="0" applyNumberFormat="1" applyFont="1" applyFill="1" applyAlignment="1">
      <alignment vertical="top"/>
    </xf>
    <xf numFmtId="14" fontId="3" fillId="0" borderId="4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165" fontId="14" fillId="3" borderId="3" xfId="3" applyNumberFormat="1" applyFont="1" applyFill="1" applyBorder="1" applyAlignment="1">
      <alignment horizontal="left" vertical="top"/>
    </xf>
    <xf numFmtId="8" fontId="14" fillId="3" borderId="0" xfId="0" applyNumberFormat="1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wrapText="1"/>
    </xf>
    <xf numFmtId="42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42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8" fontId="14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14" fontId="3" fillId="0" borderId="0" xfId="0" applyNumberFormat="1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14" fontId="3" fillId="3" borderId="11" xfId="0" applyNumberFormat="1" applyFont="1" applyFill="1" applyBorder="1" applyAlignment="1">
      <alignment horizontal="left" vertical="top" wrapText="1"/>
    </xf>
    <xf numFmtId="0" fontId="21" fillId="3" borderId="11" xfId="0" applyFont="1" applyFill="1" applyBorder="1" applyAlignment="1">
      <alignment horizontal="left" vertical="top" wrapText="1"/>
    </xf>
    <xf numFmtId="0" fontId="21" fillId="3" borderId="11" xfId="0" applyFont="1" applyFill="1" applyBorder="1" applyAlignment="1">
      <alignment vertical="center" wrapText="1"/>
    </xf>
    <xf numFmtId="14" fontId="21" fillId="3" borderId="0" xfId="0" applyNumberFormat="1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vertical="center" wrapText="1"/>
    </xf>
    <xf numFmtId="14" fontId="3" fillId="3" borderId="0" xfId="0" applyNumberFormat="1" applyFont="1" applyFill="1" applyBorder="1" applyAlignment="1">
      <alignment wrapText="1"/>
    </xf>
    <xf numFmtId="0" fontId="21" fillId="3" borderId="0" xfId="0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7" fillId="5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8" fontId="6" fillId="2" borderId="1" xfId="2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42" fontId="3" fillId="3" borderId="0" xfId="0" applyNumberFormat="1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165" fontId="14" fillId="0" borderId="6" xfId="3" applyNumberFormat="1" applyFont="1" applyFill="1" applyBorder="1" applyAlignment="1">
      <alignment horizontal="center" wrapText="1"/>
    </xf>
    <xf numFmtId="165" fontId="14" fillId="0" borderId="1" xfId="3" applyNumberFormat="1" applyFont="1" applyFill="1" applyBorder="1" applyAlignment="1">
      <alignment horizontal="center"/>
    </xf>
    <xf numFmtId="165" fontId="14" fillId="0" borderId="5" xfId="3" applyNumberFormat="1" applyFont="1" applyFill="1" applyBorder="1" applyAlignment="1">
      <alignment horizontal="center"/>
    </xf>
    <xf numFmtId="165" fontId="14" fillId="0" borderId="3" xfId="3" applyNumberFormat="1" applyFont="1" applyFill="1" applyBorder="1" applyAlignment="1">
      <alignment horizontal="center" wrapText="1"/>
    </xf>
    <xf numFmtId="165" fontId="14" fillId="0" borderId="0" xfId="3" applyNumberFormat="1" applyFont="1" applyFill="1" applyBorder="1" applyAlignment="1">
      <alignment horizontal="center"/>
    </xf>
    <xf numFmtId="165" fontId="14" fillId="0" borderId="4" xfId="3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10" fillId="0" borderId="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wrapText="1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left" vertical="top" wrapText="1"/>
    </xf>
    <xf numFmtId="14" fontId="3" fillId="0" borderId="11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vertical="top" wrapText="1"/>
    </xf>
    <xf numFmtId="8" fontId="21" fillId="3" borderId="11" xfId="0" applyNumberFormat="1" applyFont="1" applyFill="1" applyBorder="1" applyAlignment="1">
      <alignment horizontal="left" vertical="center" wrapText="1"/>
    </xf>
    <xf numFmtId="8" fontId="21" fillId="3" borderId="9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8" fontId="21" fillId="3" borderId="0" xfId="0" applyNumberFormat="1" applyFont="1" applyFill="1" applyBorder="1" applyAlignment="1">
      <alignment horizontal="left" vertical="center" wrapText="1"/>
    </xf>
    <xf numFmtId="8" fontId="21" fillId="3" borderId="4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5" fillId="4" borderId="2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3" fillId="3" borderId="10" xfId="0" applyNumberFormat="1" applyFont="1" applyFill="1" applyBorder="1" applyAlignment="1">
      <alignment horizontal="left" wrapText="1"/>
    </xf>
    <xf numFmtId="0" fontId="21" fillId="3" borderId="11" xfId="0" applyFont="1" applyFill="1" applyBorder="1" applyAlignment="1">
      <alignment wrapText="1"/>
    </xf>
    <xf numFmtId="0" fontId="21" fillId="3" borderId="11" xfId="0" applyFont="1" applyFill="1" applyBorder="1" applyAlignment="1">
      <alignment horizontal="left" wrapText="1"/>
    </xf>
    <xf numFmtId="0" fontId="21" fillId="3" borderId="9" xfId="0" applyFont="1" applyFill="1" applyBorder="1" applyAlignment="1">
      <alignment horizontal="left" wrapText="1"/>
    </xf>
    <xf numFmtId="14" fontId="21" fillId="3" borderId="3" xfId="0" applyNumberFormat="1" applyFont="1" applyFill="1" applyBorder="1" applyAlignment="1">
      <alignment horizontal="left" wrapText="1"/>
    </xf>
    <xf numFmtId="0" fontId="21" fillId="3" borderId="4" xfId="0" applyFont="1" applyFill="1" applyBorder="1" applyAlignment="1">
      <alignment vertical="top" wrapText="1"/>
    </xf>
    <xf numFmtId="14" fontId="21" fillId="3" borderId="8" xfId="0" applyNumberFormat="1" applyFont="1" applyFill="1" applyBorder="1" applyAlignment="1">
      <alignment horizontal="left" wrapText="1"/>
    </xf>
    <xf numFmtId="0" fontId="21" fillId="3" borderId="2" xfId="0" applyFont="1" applyFill="1" applyBorder="1" applyAlignment="1">
      <alignment vertical="top" wrapText="1"/>
    </xf>
    <xf numFmtId="0" fontId="21" fillId="3" borderId="2" xfId="0" applyFont="1" applyFill="1" applyBorder="1" applyAlignment="1">
      <alignment vertical="top" wrapText="1"/>
    </xf>
    <xf numFmtId="0" fontId="21" fillId="3" borderId="7" xfId="0" applyFont="1" applyFill="1" applyBorder="1" applyAlignment="1">
      <alignment vertical="top" wrapText="1"/>
    </xf>
  </cellXfs>
  <cellStyles count="4">
    <cellStyle name="Comma" xfId="2" builtinId="3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view="pageBreakPreview" zoomScale="110" zoomScaleNormal="100" zoomScaleSheetLayoutView="110" workbookViewId="0">
      <selection activeCell="H10" sqref="H10"/>
    </sheetView>
  </sheetViews>
  <sheetFormatPr defaultColWidth="9.28515625" defaultRowHeight="12.75" x14ac:dyDescent="0.2"/>
  <cols>
    <col min="1" max="1" width="21.140625" style="89" customWidth="1"/>
    <col min="2" max="2" width="20.5703125" style="154" customWidth="1"/>
    <col min="3" max="3" width="39.7109375" style="154" customWidth="1"/>
    <col min="4" max="4" width="27.28515625" style="154" customWidth="1"/>
    <col min="5" max="5" width="19.42578125" style="154" customWidth="1"/>
    <col min="6" max="8" width="9.28515625" style="1"/>
    <col min="9" max="9" width="9.28515625" style="39"/>
    <col min="10" max="10" width="47.85546875" style="1" customWidth="1"/>
    <col min="11" max="16384" width="9.28515625" style="1"/>
  </cols>
  <sheetData>
    <row r="1" spans="1:5" s="7" customFormat="1" ht="29.25" customHeight="1" x14ac:dyDescent="0.25">
      <c r="A1" s="168" t="s">
        <v>13</v>
      </c>
      <c r="B1" s="169"/>
      <c r="C1" s="169"/>
      <c r="D1" s="169"/>
      <c r="E1" s="169"/>
    </row>
    <row r="2" spans="1:5" s="7" customFormat="1" ht="35.25" customHeight="1" thickBot="1" x14ac:dyDescent="0.25">
      <c r="A2" s="170" t="s">
        <v>16</v>
      </c>
      <c r="B2" s="171"/>
      <c r="C2" s="172" t="s">
        <v>21</v>
      </c>
      <c r="D2" s="173"/>
      <c r="E2" s="148"/>
    </row>
    <row r="3" spans="1:5" s="7" customFormat="1" ht="35.25" customHeight="1" thickBot="1" x14ac:dyDescent="0.25">
      <c r="A3" s="162" t="s">
        <v>58</v>
      </c>
      <c r="B3" s="163"/>
      <c r="C3" s="163"/>
      <c r="D3" s="163"/>
      <c r="E3" s="164"/>
    </row>
    <row r="4" spans="1:5" s="17" customFormat="1" ht="23.1" customHeight="1" x14ac:dyDescent="0.2">
      <c r="A4" s="161" t="s">
        <v>88</v>
      </c>
      <c r="B4" s="161"/>
      <c r="C4" s="161"/>
      <c r="D4" s="174"/>
      <c r="E4" s="174"/>
    </row>
    <row r="5" spans="1:5" s="7" customFormat="1" x14ac:dyDescent="0.2">
      <c r="A5" s="85" t="s">
        <v>0</v>
      </c>
      <c r="B5" s="155" t="s">
        <v>2</v>
      </c>
      <c r="C5" s="155" t="s">
        <v>14</v>
      </c>
      <c r="D5" s="155" t="s">
        <v>20</v>
      </c>
      <c r="E5" s="149" t="s">
        <v>1</v>
      </c>
    </row>
    <row r="6" spans="1:5" s="9" customFormat="1" x14ac:dyDescent="0.2">
      <c r="A6" s="86" t="s">
        <v>19</v>
      </c>
      <c r="B6" s="23"/>
      <c r="C6" s="23"/>
      <c r="D6" s="23"/>
      <c r="E6" s="24"/>
    </row>
    <row r="7" spans="1:5" s="9" customFormat="1" x14ac:dyDescent="0.2">
      <c r="A7" s="87"/>
      <c r="B7" s="160"/>
      <c r="C7" s="23"/>
      <c r="D7" s="23"/>
      <c r="E7" s="24"/>
    </row>
    <row r="8" spans="1:5" s="17" customFormat="1" ht="15.75" customHeight="1" x14ac:dyDescent="0.2">
      <c r="A8" s="165" t="s">
        <v>82</v>
      </c>
      <c r="B8" s="166"/>
      <c r="C8" s="166"/>
      <c r="D8" s="166"/>
      <c r="E8" s="167"/>
    </row>
    <row r="9" spans="1:5" s="7" customFormat="1" x14ac:dyDescent="0.2">
      <c r="A9" s="85"/>
      <c r="B9" s="155"/>
      <c r="C9" s="155"/>
      <c r="D9" s="155"/>
      <c r="E9" s="149"/>
    </row>
    <row r="10" spans="1:5" s="9" customFormat="1" x14ac:dyDescent="0.2">
      <c r="A10" s="86" t="s">
        <v>19</v>
      </c>
      <c r="B10" s="23"/>
      <c r="C10" s="23"/>
      <c r="D10" s="23"/>
      <c r="E10" s="24"/>
    </row>
    <row r="11" spans="1:5" s="9" customFormat="1" ht="13.5" thickBot="1" x14ac:dyDescent="0.25">
      <c r="A11" s="87"/>
      <c r="B11" s="160"/>
      <c r="C11" s="23"/>
      <c r="D11" s="23"/>
      <c r="E11" s="24"/>
    </row>
    <row r="12" spans="1:5" s="9" customFormat="1" ht="31.5" customHeight="1" thickBot="1" x14ac:dyDescent="0.25">
      <c r="A12" s="162" t="s">
        <v>80</v>
      </c>
      <c r="B12" s="163"/>
      <c r="C12" s="163"/>
      <c r="D12" s="163"/>
      <c r="E12" s="164"/>
    </row>
    <row r="13" spans="1:5" s="17" customFormat="1" ht="23.1" customHeight="1" x14ac:dyDescent="0.2">
      <c r="A13" s="161" t="s">
        <v>81</v>
      </c>
      <c r="B13" s="161"/>
      <c r="C13" s="156"/>
      <c r="D13" s="156"/>
      <c r="E13" s="150"/>
    </row>
    <row r="14" spans="1:5" s="7" customFormat="1" x14ac:dyDescent="0.2">
      <c r="A14" s="88" t="s">
        <v>0</v>
      </c>
      <c r="B14" s="148" t="s">
        <v>2</v>
      </c>
      <c r="C14" s="148" t="s">
        <v>14</v>
      </c>
      <c r="D14" s="148" t="s">
        <v>20</v>
      </c>
      <c r="E14" s="151" t="s">
        <v>1</v>
      </c>
    </row>
    <row r="15" spans="1:5" s="58" customFormat="1" ht="15" customHeight="1" x14ac:dyDescent="0.2">
      <c r="A15" s="92">
        <v>42193</v>
      </c>
      <c r="B15" s="93">
        <v>10</v>
      </c>
      <c r="C15" s="94" t="s">
        <v>57</v>
      </c>
      <c r="D15" s="95" t="s">
        <v>50</v>
      </c>
      <c r="E15" s="113" t="s">
        <v>44</v>
      </c>
    </row>
    <row r="16" spans="1:5" s="58" customFormat="1" ht="15" customHeight="1" x14ac:dyDescent="0.2">
      <c r="A16" s="45">
        <v>42199</v>
      </c>
      <c r="B16" s="96">
        <v>6</v>
      </c>
      <c r="C16" s="97" t="s">
        <v>57</v>
      </c>
      <c r="D16" s="58" t="s">
        <v>50</v>
      </c>
      <c r="E16" s="76" t="s">
        <v>44</v>
      </c>
    </row>
    <row r="17" spans="1:10" s="58" customFormat="1" ht="15" customHeight="1" x14ac:dyDescent="0.2">
      <c r="A17" s="45">
        <v>42200</v>
      </c>
      <c r="B17" s="96">
        <v>8</v>
      </c>
      <c r="C17" s="97" t="s">
        <v>57</v>
      </c>
      <c r="D17" s="58" t="s">
        <v>50</v>
      </c>
      <c r="E17" s="76" t="s">
        <v>44</v>
      </c>
    </row>
    <row r="18" spans="1:10" s="58" customFormat="1" ht="15" customHeight="1" x14ac:dyDescent="0.2">
      <c r="A18" s="45">
        <v>42207</v>
      </c>
      <c r="B18" s="96">
        <v>16</v>
      </c>
      <c r="C18" s="97" t="s">
        <v>57</v>
      </c>
      <c r="D18" s="58" t="s">
        <v>51</v>
      </c>
      <c r="E18" s="76" t="s">
        <v>44</v>
      </c>
    </row>
    <row r="19" spans="1:10" s="58" customFormat="1" ht="15" customHeight="1" x14ac:dyDescent="0.2">
      <c r="A19" s="45">
        <v>42220</v>
      </c>
      <c r="B19" s="96">
        <v>8</v>
      </c>
      <c r="C19" s="97" t="s">
        <v>57</v>
      </c>
      <c r="D19" s="58" t="s">
        <v>50</v>
      </c>
      <c r="E19" s="76" t="s">
        <v>44</v>
      </c>
    </row>
    <row r="20" spans="1:10" s="9" customFormat="1" ht="15" customHeight="1" x14ac:dyDescent="0.2">
      <c r="A20" s="45">
        <v>42227</v>
      </c>
      <c r="B20" s="96">
        <v>8</v>
      </c>
      <c r="C20" s="97" t="s">
        <v>57</v>
      </c>
      <c r="D20" s="58" t="s">
        <v>50</v>
      </c>
      <c r="E20" s="76" t="s">
        <v>44</v>
      </c>
      <c r="H20" s="175"/>
      <c r="I20" s="175"/>
      <c r="J20" s="175"/>
    </row>
    <row r="21" spans="1:10" s="9" customFormat="1" ht="15" customHeight="1" x14ac:dyDescent="0.2">
      <c r="A21" s="45">
        <v>42228</v>
      </c>
      <c r="B21" s="96">
        <v>8</v>
      </c>
      <c r="C21" s="97" t="s">
        <v>57</v>
      </c>
      <c r="D21" s="58" t="s">
        <v>50</v>
      </c>
      <c r="E21" s="76" t="s">
        <v>44</v>
      </c>
    </row>
    <row r="22" spans="1:10" s="9" customFormat="1" ht="15" customHeight="1" x14ac:dyDescent="0.2">
      <c r="A22" s="45">
        <v>42233</v>
      </c>
      <c r="B22" s="96">
        <v>10</v>
      </c>
      <c r="C22" s="97" t="s">
        <v>57</v>
      </c>
      <c r="D22" s="58" t="s">
        <v>50</v>
      </c>
      <c r="E22" s="76" t="s">
        <v>44</v>
      </c>
    </row>
    <row r="23" spans="1:10" s="9" customFormat="1" ht="15" customHeight="1" x14ac:dyDescent="0.2">
      <c r="A23" s="45">
        <v>42248</v>
      </c>
      <c r="B23" s="96">
        <v>6</v>
      </c>
      <c r="C23" s="97" t="s">
        <v>57</v>
      </c>
      <c r="D23" s="58" t="s">
        <v>50</v>
      </c>
      <c r="E23" s="76" t="s">
        <v>44</v>
      </c>
    </row>
    <row r="24" spans="1:10" s="9" customFormat="1" ht="15" customHeight="1" x14ac:dyDescent="0.2">
      <c r="A24" s="45">
        <v>42249</v>
      </c>
      <c r="B24" s="96">
        <v>8</v>
      </c>
      <c r="C24" s="97" t="s">
        <v>57</v>
      </c>
      <c r="D24" s="58" t="s">
        <v>50</v>
      </c>
      <c r="E24" s="76" t="s">
        <v>44</v>
      </c>
    </row>
    <row r="25" spans="1:10" s="9" customFormat="1" ht="15" customHeight="1" x14ac:dyDescent="0.2">
      <c r="A25" s="45">
        <v>42255</v>
      </c>
      <c r="B25" s="96">
        <v>27</v>
      </c>
      <c r="C25" s="97" t="s">
        <v>76</v>
      </c>
      <c r="D25" s="58" t="s">
        <v>75</v>
      </c>
      <c r="E25" s="76" t="s">
        <v>44</v>
      </c>
    </row>
    <row r="26" spans="1:10" s="9" customFormat="1" ht="15" customHeight="1" x14ac:dyDescent="0.2">
      <c r="A26" s="45">
        <v>42255</v>
      </c>
      <c r="B26" s="96">
        <v>15</v>
      </c>
      <c r="C26" s="97" t="s">
        <v>76</v>
      </c>
      <c r="D26" s="58" t="s">
        <v>75</v>
      </c>
      <c r="E26" s="76" t="s">
        <v>44</v>
      </c>
    </row>
    <row r="27" spans="1:10" s="9" customFormat="1" ht="15" customHeight="1" x14ac:dyDescent="0.2">
      <c r="A27" s="45">
        <v>42269</v>
      </c>
      <c r="B27" s="96">
        <v>8</v>
      </c>
      <c r="C27" s="97" t="s">
        <v>57</v>
      </c>
      <c r="D27" s="58" t="s">
        <v>50</v>
      </c>
      <c r="E27" s="76" t="s">
        <v>44</v>
      </c>
    </row>
    <row r="28" spans="1:10" s="9" customFormat="1" ht="15" customHeight="1" x14ac:dyDescent="0.2">
      <c r="A28" s="45">
        <v>42271</v>
      </c>
      <c r="B28" s="96">
        <v>3</v>
      </c>
      <c r="C28" s="97" t="s">
        <v>77</v>
      </c>
      <c r="D28" s="58" t="s">
        <v>50</v>
      </c>
      <c r="E28" s="76" t="s">
        <v>44</v>
      </c>
    </row>
    <row r="29" spans="1:10" s="9" customFormat="1" ht="30" customHeight="1" x14ac:dyDescent="0.2">
      <c r="A29" s="45">
        <v>42276</v>
      </c>
      <c r="B29" s="91">
        <v>298</v>
      </c>
      <c r="C29" s="58" t="s">
        <v>71</v>
      </c>
      <c r="D29" s="58" t="s">
        <v>22</v>
      </c>
      <c r="E29" s="76" t="s">
        <v>23</v>
      </c>
    </row>
    <row r="30" spans="1:10" s="9" customFormat="1" ht="30" customHeight="1" x14ac:dyDescent="0.2">
      <c r="A30" s="45">
        <v>42276</v>
      </c>
      <c r="B30" s="91">
        <v>124.23</v>
      </c>
      <c r="C30" s="58" t="s">
        <v>71</v>
      </c>
      <c r="D30" s="58" t="s">
        <v>24</v>
      </c>
      <c r="E30" s="76" t="s">
        <v>23</v>
      </c>
    </row>
    <row r="31" spans="1:10" s="9" customFormat="1" ht="30" customHeight="1" x14ac:dyDescent="0.2">
      <c r="A31" s="45">
        <v>42276</v>
      </c>
      <c r="B31" s="91">
        <v>30.45</v>
      </c>
      <c r="C31" s="58" t="s">
        <v>71</v>
      </c>
      <c r="D31" s="58" t="s">
        <v>50</v>
      </c>
      <c r="E31" s="76" t="s">
        <v>23</v>
      </c>
    </row>
    <row r="32" spans="1:10" s="17" customFormat="1" ht="23.1" customHeight="1" x14ac:dyDescent="0.2">
      <c r="A32" s="184" t="s">
        <v>81</v>
      </c>
      <c r="B32" s="185"/>
      <c r="C32" s="157"/>
      <c r="D32" s="157"/>
      <c r="E32" s="152"/>
    </row>
    <row r="33" spans="1:5" s="7" customFormat="1" x14ac:dyDescent="0.2">
      <c r="A33" s="85" t="s">
        <v>0</v>
      </c>
      <c r="B33" s="155" t="s">
        <v>2</v>
      </c>
      <c r="C33" s="155" t="s">
        <v>14</v>
      </c>
      <c r="D33" s="155" t="s">
        <v>20</v>
      </c>
      <c r="E33" s="149" t="s">
        <v>1</v>
      </c>
    </row>
    <row r="34" spans="1:5" s="9" customFormat="1" ht="30" customHeight="1" x14ac:dyDescent="0.2">
      <c r="A34" s="45">
        <v>42276</v>
      </c>
      <c r="B34" s="91">
        <v>31</v>
      </c>
      <c r="C34" s="58" t="s">
        <v>71</v>
      </c>
      <c r="D34" s="58" t="s">
        <v>50</v>
      </c>
      <c r="E34" s="76" t="s">
        <v>44</v>
      </c>
    </row>
    <row r="35" spans="1:5" s="9" customFormat="1" ht="30" customHeight="1" x14ac:dyDescent="0.2">
      <c r="A35" s="45">
        <v>42276</v>
      </c>
      <c r="B35" s="91">
        <v>10.5</v>
      </c>
      <c r="C35" s="58" t="s">
        <v>71</v>
      </c>
      <c r="D35" s="58" t="s">
        <v>50</v>
      </c>
      <c r="E35" s="76" t="s">
        <v>23</v>
      </c>
    </row>
    <row r="36" spans="1:5" s="9" customFormat="1" ht="15" customHeight="1" x14ac:dyDescent="0.2">
      <c r="A36" s="45">
        <v>42277</v>
      </c>
      <c r="B36" s="96">
        <v>17.5</v>
      </c>
      <c r="C36" s="97" t="s">
        <v>57</v>
      </c>
      <c r="D36" s="58" t="s">
        <v>51</v>
      </c>
      <c r="E36" s="76" t="s">
        <v>44</v>
      </c>
    </row>
    <row r="37" spans="1:5" s="9" customFormat="1" ht="15" customHeight="1" x14ac:dyDescent="0.2">
      <c r="A37" s="45">
        <v>42284</v>
      </c>
      <c r="B37" s="96">
        <v>6</v>
      </c>
      <c r="C37" s="97" t="s">
        <v>57</v>
      </c>
      <c r="D37" s="58" t="s">
        <v>50</v>
      </c>
      <c r="E37" s="76" t="s">
        <v>44</v>
      </c>
    </row>
    <row r="38" spans="1:5" s="9" customFormat="1" ht="15" customHeight="1" x14ac:dyDescent="0.2">
      <c r="A38" s="45">
        <v>42288</v>
      </c>
      <c r="B38" s="96">
        <v>35</v>
      </c>
      <c r="C38" s="97" t="s">
        <v>70</v>
      </c>
      <c r="D38" s="58" t="s">
        <v>70</v>
      </c>
      <c r="E38" s="76" t="s">
        <v>48</v>
      </c>
    </row>
    <row r="39" spans="1:5" s="9" customFormat="1" ht="15" customHeight="1" x14ac:dyDescent="0.2">
      <c r="A39" s="45">
        <v>42290</v>
      </c>
      <c r="B39" s="96">
        <v>10</v>
      </c>
      <c r="C39" s="97" t="s">
        <v>57</v>
      </c>
      <c r="D39" s="58" t="s">
        <v>50</v>
      </c>
      <c r="E39" s="76" t="s">
        <v>44</v>
      </c>
    </row>
    <row r="40" spans="1:5" s="9" customFormat="1" ht="15" customHeight="1" x14ac:dyDescent="0.2">
      <c r="A40" s="45">
        <v>42296</v>
      </c>
      <c r="B40" s="96">
        <v>10</v>
      </c>
      <c r="C40" s="97" t="s">
        <v>57</v>
      </c>
      <c r="D40" s="58" t="s">
        <v>50</v>
      </c>
      <c r="E40" s="76" t="s">
        <v>44</v>
      </c>
    </row>
    <row r="41" spans="1:5" s="9" customFormat="1" ht="15" customHeight="1" x14ac:dyDescent="0.2">
      <c r="A41" s="45">
        <v>42297</v>
      </c>
      <c r="B41" s="96">
        <v>8</v>
      </c>
      <c r="C41" s="97" t="s">
        <v>57</v>
      </c>
      <c r="D41" s="58" t="s">
        <v>50</v>
      </c>
      <c r="E41" s="76" t="s">
        <v>44</v>
      </c>
    </row>
    <row r="42" spans="1:5" s="9" customFormat="1" ht="15" customHeight="1" x14ac:dyDescent="0.2">
      <c r="A42" s="45">
        <v>42304</v>
      </c>
      <c r="B42" s="96">
        <v>8</v>
      </c>
      <c r="C42" s="97" t="s">
        <v>57</v>
      </c>
      <c r="D42" s="58" t="s">
        <v>50</v>
      </c>
      <c r="E42" s="76" t="s">
        <v>44</v>
      </c>
    </row>
    <row r="43" spans="1:5" s="9" customFormat="1" ht="15" customHeight="1" x14ac:dyDescent="0.2">
      <c r="A43" s="45">
        <v>42311</v>
      </c>
      <c r="B43" s="96">
        <v>8</v>
      </c>
      <c r="C43" s="97" t="s">
        <v>57</v>
      </c>
      <c r="D43" s="58" t="s">
        <v>50</v>
      </c>
      <c r="E43" s="76" t="s">
        <v>44</v>
      </c>
    </row>
    <row r="44" spans="1:5" s="9" customFormat="1" ht="15" customHeight="1" x14ac:dyDescent="0.2">
      <c r="A44" s="45">
        <v>42313</v>
      </c>
      <c r="B44" s="96">
        <v>8</v>
      </c>
      <c r="C44" s="97" t="s">
        <v>57</v>
      </c>
      <c r="D44" s="58" t="s">
        <v>50</v>
      </c>
      <c r="E44" s="76" t="s">
        <v>44</v>
      </c>
    </row>
    <row r="45" spans="1:5" s="9" customFormat="1" ht="15" customHeight="1" x14ac:dyDescent="0.2">
      <c r="A45" s="45">
        <v>42319</v>
      </c>
      <c r="B45" s="96">
        <v>8</v>
      </c>
      <c r="C45" s="97" t="s">
        <v>57</v>
      </c>
      <c r="D45" s="58" t="s">
        <v>50</v>
      </c>
      <c r="E45" s="76" t="s">
        <v>44</v>
      </c>
    </row>
    <row r="46" spans="1:5" s="9" customFormat="1" ht="15" customHeight="1" x14ac:dyDescent="0.2">
      <c r="A46" s="45">
        <v>42320</v>
      </c>
      <c r="B46" s="96">
        <v>8</v>
      </c>
      <c r="C46" s="97" t="s">
        <v>57</v>
      </c>
      <c r="D46" s="58" t="s">
        <v>50</v>
      </c>
      <c r="E46" s="76" t="s">
        <v>44</v>
      </c>
    </row>
    <row r="47" spans="1:5" s="9" customFormat="1" ht="39.950000000000003" customHeight="1" x14ac:dyDescent="0.2">
      <c r="A47" s="45">
        <v>42321</v>
      </c>
      <c r="B47" s="91">
        <v>278</v>
      </c>
      <c r="C47" s="58" t="s">
        <v>28</v>
      </c>
      <c r="D47" s="58" t="s">
        <v>22</v>
      </c>
      <c r="E47" s="76" t="s">
        <v>23</v>
      </c>
    </row>
    <row r="48" spans="1:5" s="9" customFormat="1" ht="39.950000000000003" customHeight="1" x14ac:dyDescent="0.2">
      <c r="A48" s="45">
        <v>42321</v>
      </c>
      <c r="B48" s="91">
        <v>138.62</v>
      </c>
      <c r="C48" s="58" t="s">
        <v>28</v>
      </c>
      <c r="D48" s="58" t="s">
        <v>24</v>
      </c>
      <c r="E48" s="76" t="s">
        <v>23</v>
      </c>
    </row>
    <row r="49" spans="1:6" s="9" customFormat="1" ht="39.950000000000003" customHeight="1" x14ac:dyDescent="0.2">
      <c r="A49" s="45">
        <v>42321</v>
      </c>
      <c r="B49" s="96">
        <v>31</v>
      </c>
      <c r="C49" s="58" t="s">
        <v>28</v>
      </c>
      <c r="D49" s="58" t="s">
        <v>50</v>
      </c>
      <c r="E49" s="76" t="s">
        <v>44</v>
      </c>
      <c r="F49" s="58"/>
    </row>
    <row r="50" spans="1:6" s="9" customFormat="1" ht="39.950000000000003" customHeight="1" x14ac:dyDescent="0.2">
      <c r="A50" s="45">
        <v>42334</v>
      </c>
      <c r="B50" s="96">
        <v>156.06</v>
      </c>
      <c r="C50" s="58" t="s">
        <v>28</v>
      </c>
      <c r="D50" s="58" t="s">
        <v>27</v>
      </c>
      <c r="E50" s="76" t="s">
        <v>26</v>
      </c>
      <c r="F50" s="58"/>
    </row>
    <row r="51" spans="1:6" s="9" customFormat="1" ht="15" customHeight="1" x14ac:dyDescent="0.2">
      <c r="A51" s="45">
        <v>42334</v>
      </c>
      <c r="B51" s="96">
        <v>27.55</v>
      </c>
      <c r="C51" s="97" t="s">
        <v>78</v>
      </c>
      <c r="D51" s="58" t="s">
        <v>52</v>
      </c>
      <c r="E51" s="76" t="s">
        <v>44</v>
      </c>
      <c r="F51" s="58"/>
    </row>
    <row r="52" spans="1:6" s="9" customFormat="1" ht="15" customHeight="1" x14ac:dyDescent="0.2">
      <c r="A52" s="45">
        <v>42335</v>
      </c>
      <c r="B52" s="96">
        <v>45</v>
      </c>
      <c r="C52" s="97" t="s">
        <v>78</v>
      </c>
      <c r="D52" s="58" t="s">
        <v>51</v>
      </c>
      <c r="E52" s="76" t="s">
        <v>26</v>
      </c>
    </row>
    <row r="53" spans="1:6" s="9" customFormat="1" ht="15" customHeight="1" x14ac:dyDescent="0.2">
      <c r="A53" s="45">
        <v>42335</v>
      </c>
      <c r="B53" s="96">
        <v>18.5</v>
      </c>
      <c r="C53" s="97" t="s">
        <v>78</v>
      </c>
      <c r="D53" s="58" t="s">
        <v>56</v>
      </c>
      <c r="E53" s="76" t="s">
        <v>26</v>
      </c>
    </row>
    <row r="54" spans="1:6" s="9" customFormat="1" ht="15" customHeight="1" x14ac:dyDescent="0.2">
      <c r="A54" s="45">
        <v>42338</v>
      </c>
      <c r="B54" s="96">
        <v>8</v>
      </c>
      <c r="C54" s="97" t="s">
        <v>57</v>
      </c>
      <c r="D54" s="58" t="s">
        <v>50</v>
      </c>
      <c r="E54" s="76" t="s">
        <v>44</v>
      </c>
    </row>
    <row r="55" spans="1:6" s="9" customFormat="1" ht="15" customHeight="1" x14ac:dyDescent="0.2">
      <c r="A55" s="45">
        <v>42348</v>
      </c>
      <c r="B55" s="96">
        <v>10</v>
      </c>
      <c r="C55" s="97" t="s">
        <v>57</v>
      </c>
      <c r="D55" s="58" t="s">
        <v>50</v>
      </c>
      <c r="E55" s="76" t="s">
        <v>44</v>
      </c>
    </row>
    <row r="56" spans="1:6" s="9" customFormat="1" ht="15" customHeight="1" x14ac:dyDescent="0.2">
      <c r="A56" s="45">
        <v>42352</v>
      </c>
      <c r="B56" s="96">
        <v>8</v>
      </c>
      <c r="C56" s="97" t="s">
        <v>57</v>
      </c>
      <c r="D56" s="58" t="s">
        <v>50</v>
      </c>
      <c r="E56" s="76" t="s">
        <v>44</v>
      </c>
    </row>
    <row r="57" spans="1:6" s="9" customFormat="1" ht="15" customHeight="1" x14ac:dyDescent="0.2">
      <c r="A57" s="45">
        <v>42353</v>
      </c>
      <c r="B57" s="96">
        <v>10</v>
      </c>
      <c r="C57" s="97" t="s">
        <v>57</v>
      </c>
      <c r="D57" s="58" t="s">
        <v>50</v>
      </c>
      <c r="E57" s="76" t="s">
        <v>44</v>
      </c>
    </row>
    <row r="58" spans="1:6" s="9" customFormat="1" ht="15" customHeight="1" x14ac:dyDescent="0.2">
      <c r="A58" s="45">
        <v>42354</v>
      </c>
      <c r="B58" s="96">
        <v>8</v>
      </c>
      <c r="C58" s="97" t="s">
        <v>57</v>
      </c>
      <c r="D58" s="58" t="s">
        <v>50</v>
      </c>
      <c r="E58" s="76" t="s">
        <v>44</v>
      </c>
    </row>
    <row r="59" spans="1:6" s="9" customFormat="1" ht="15" customHeight="1" x14ac:dyDescent="0.2">
      <c r="A59" s="45">
        <v>42359</v>
      </c>
      <c r="B59" s="96">
        <v>8</v>
      </c>
      <c r="C59" s="97" t="s">
        <v>57</v>
      </c>
      <c r="D59" s="58" t="s">
        <v>50</v>
      </c>
      <c r="E59" s="76" t="s">
        <v>44</v>
      </c>
    </row>
    <row r="60" spans="1:6" s="9" customFormat="1" ht="15" customHeight="1" x14ac:dyDescent="0.2">
      <c r="A60" s="45">
        <v>42383</v>
      </c>
      <c r="B60" s="96">
        <v>8</v>
      </c>
      <c r="C60" s="97" t="s">
        <v>57</v>
      </c>
      <c r="D60" s="58" t="s">
        <v>50</v>
      </c>
      <c r="E60" s="76" t="s">
        <v>44</v>
      </c>
    </row>
    <row r="61" spans="1:6" s="9" customFormat="1" ht="15" customHeight="1" x14ac:dyDescent="0.2">
      <c r="A61" s="45">
        <v>42388</v>
      </c>
      <c r="B61" s="96">
        <v>8</v>
      </c>
      <c r="C61" s="97" t="s">
        <v>57</v>
      </c>
      <c r="D61" s="58" t="s">
        <v>50</v>
      </c>
      <c r="E61" s="76" t="s">
        <v>44</v>
      </c>
    </row>
    <row r="62" spans="1:6" s="9" customFormat="1" ht="23.1" customHeight="1" x14ac:dyDescent="0.2">
      <c r="A62" s="184" t="s">
        <v>86</v>
      </c>
      <c r="B62" s="185"/>
      <c r="C62" s="185"/>
      <c r="D62" s="185"/>
      <c r="E62" s="186"/>
    </row>
    <row r="63" spans="1:6" s="9" customFormat="1" ht="15" customHeight="1" x14ac:dyDescent="0.2">
      <c r="A63" s="85" t="s">
        <v>0</v>
      </c>
      <c r="B63" s="155" t="s">
        <v>2</v>
      </c>
      <c r="C63" s="155" t="s">
        <v>14</v>
      </c>
      <c r="D63" s="155" t="s">
        <v>20</v>
      </c>
      <c r="E63" s="149" t="s">
        <v>1</v>
      </c>
    </row>
    <row r="64" spans="1:6" s="9" customFormat="1" ht="15" customHeight="1" x14ac:dyDescent="0.2">
      <c r="A64" s="45">
        <v>42395</v>
      </c>
      <c r="B64" s="96">
        <v>8</v>
      </c>
      <c r="C64" s="97" t="s">
        <v>57</v>
      </c>
      <c r="D64" s="58" t="s">
        <v>50</v>
      </c>
      <c r="E64" s="76" t="s">
        <v>44</v>
      </c>
    </row>
    <row r="65" spans="1:5" s="9" customFormat="1" ht="15" customHeight="1" x14ac:dyDescent="0.2">
      <c r="A65" s="45">
        <v>42396</v>
      </c>
      <c r="B65" s="96">
        <v>8</v>
      </c>
      <c r="C65" s="97" t="s">
        <v>57</v>
      </c>
      <c r="D65" s="58" t="s">
        <v>50</v>
      </c>
      <c r="E65" s="76" t="s">
        <v>44</v>
      </c>
    </row>
    <row r="66" spans="1:5" s="9" customFormat="1" ht="15" customHeight="1" x14ac:dyDescent="0.2">
      <c r="A66" s="45">
        <v>42402</v>
      </c>
      <c r="B66" s="96">
        <v>8</v>
      </c>
      <c r="C66" s="97" t="s">
        <v>57</v>
      </c>
      <c r="D66" s="58" t="s">
        <v>50</v>
      </c>
      <c r="E66" s="76" t="s">
        <v>44</v>
      </c>
    </row>
    <row r="67" spans="1:5" s="9" customFormat="1" ht="15" customHeight="1" x14ac:dyDescent="0.2">
      <c r="A67" s="45">
        <v>42403</v>
      </c>
      <c r="B67" s="96">
        <v>8</v>
      </c>
      <c r="C67" s="97" t="s">
        <v>57</v>
      </c>
      <c r="D67" s="58" t="s">
        <v>50</v>
      </c>
      <c r="E67" s="76" t="s">
        <v>44</v>
      </c>
    </row>
    <row r="68" spans="1:5" s="9" customFormat="1" ht="15" customHeight="1" x14ac:dyDescent="0.2">
      <c r="A68" s="45">
        <v>42404</v>
      </c>
      <c r="B68" s="96">
        <v>16</v>
      </c>
      <c r="C68" s="97" t="s">
        <v>73</v>
      </c>
      <c r="D68" s="58" t="s">
        <v>74</v>
      </c>
      <c r="E68" s="76" t="s">
        <v>44</v>
      </c>
    </row>
    <row r="69" spans="1:5" s="9" customFormat="1" ht="30" customHeight="1" x14ac:dyDescent="0.2">
      <c r="A69" s="45">
        <v>42408</v>
      </c>
      <c r="B69" s="96">
        <v>31.35</v>
      </c>
      <c r="C69" s="97" t="s">
        <v>68</v>
      </c>
      <c r="D69" s="114" t="s">
        <v>52</v>
      </c>
      <c r="E69" s="76" t="s">
        <v>44</v>
      </c>
    </row>
    <row r="70" spans="1:5" s="9" customFormat="1" ht="30" customHeight="1" x14ac:dyDescent="0.2">
      <c r="A70" s="45">
        <v>42409</v>
      </c>
      <c r="B70" s="96">
        <v>318</v>
      </c>
      <c r="C70" s="97" t="s">
        <v>68</v>
      </c>
      <c r="D70" s="58" t="s">
        <v>72</v>
      </c>
      <c r="E70" s="76" t="s">
        <v>23</v>
      </c>
    </row>
    <row r="71" spans="1:5" s="9" customFormat="1" ht="30" customHeight="1" x14ac:dyDescent="0.2">
      <c r="A71" s="45">
        <v>42409</v>
      </c>
      <c r="B71" s="96">
        <v>170.87</v>
      </c>
      <c r="C71" s="97" t="s">
        <v>68</v>
      </c>
      <c r="D71" s="58" t="s">
        <v>24</v>
      </c>
      <c r="E71" s="76" t="s">
        <v>23</v>
      </c>
    </row>
    <row r="72" spans="1:5" s="9" customFormat="1" ht="15" customHeight="1" x14ac:dyDescent="0.2">
      <c r="A72" s="45">
        <v>42416</v>
      </c>
      <c r="B72" s="96">
        <v>8</v>
      </c>
      <c r="C72" s="97" t="s">
        <v>57</v>
      </c>
      <c r="D72" s="58" t="s">
        <v>50</v>
      </c>
      <c r="E72" s="76" t="s">
        <v>44</v>
      </c>
    </row>
    <row r="73" spans="1:5" s="9" customFormat="1" ht="15" customHeight="1" x14ac:dyDescent="0.2">
      <c r="A73" s="45">
        <v>42418</v>
      </c>
      <c r="B73" s="96">
        <v>8</v>
      </c>
      <c r="C73" s="97" t="s">
        <v>57</v>
      </c>
      <c r="D73" s="58" t="s">
        <v>50</v>
      </c>
      <c r="E73" s="76" t="s">
        <v>44</v>
      </c>
    </row>
    <row r="74" spans="1:5" s="9" customFormat="1" ht="30" customHeight="1" x14ac:dyDescent="0.2">
      <c r="A74" s="45">
        <v>42419</v>
      </c>
      <c r="B74" s="96">
        <v>12.1</v>
      </c>
      <c r="C74" s="97" t="s">
        <v>68</v>
      </c>
      <c r="D74" s="58" t="s">
        <v>51</v>
      </c>
      <c r="E74" s="76" t="s">
        <v>44</v>
      </c>
    </row>
    <row r="75" spans="1:5" s="9" customFormat="1" ht="30" customHeight="1" x14ac:dyDescent="0.2">
      <c r="A75" s="45">
        <v>42419</v>
      </c>
      <c r="B75" s="96">
        <v>11.5</v>
      </c>
      <c r="C75" s="97" t="s">
        <v>68</v>
      </c>
      <c r="D75" s="58" t="s">
        <v>51</v>
      </c>
      <c r="E75" s="76" t="s">
        <v>44</v>
      </c>
    </row>
    <row r="76" spans="1:5" s="9" customFormat="1" ht="15" customHeight="1" x14ac:dyDescent="0.2">
      <c r="A76" s="45">
        <v>42422</v>
      </c>
      <c r="B76" s="96">
        <v>8</v>
      </c>
      <c r="C76" s="97" t="s">
        <v>57</v>
      </c>
      <c r="D76" s="58" t="s">
        <v>50</v>
      </c>
      <c r="E76" s="76" t="s">
        <v>44</v>
      </c>
    </row>
    <row r="77" spans="1:5" s="9" customFormat="1" ht="15" customHeight="1" x14ac:dyDescent="0.2">
      <c r="A77" s="45">
        <v>42452</v>
      </c>
      <c r="B77" s="96">
        <v>8</v>
      </c>
      <c r="C77" s="97" t="s">
        <v>57</v>
      </c>
      <c r="D77" s="58" t="s">
        <v>50</v>
      </c>
      <c r="E77" s="76" t="s">
        <v>44</v>
      </c>
    </row>
    <row r="78" spans="1:5" s="9" customFormat="1" ht="15" customHeight="1" x14ac:dyDescent="0.2">
      <c r="A78" s="45">
        <v>42459</v>
      </c>
      <c r="B78" s="96">
        <v>8</v>
      </c>
      <c r="C78" s="97" t="s">
        <v>57</v>
      </c>
      <c r="D78" s="58" t="s">
        <v>50</v>
      </c>
      <c r="E78" s="76" t="s">
        <v>44</v>
      </c>
    </row>
    <row r="79" spans="1:5" s="9" customFormat="1" ht="15" customHeight="1" x14ac:dyDescent="0.2">
      <c r="A79" s="45">
        <v>42474</v>
      </c>
      <c r="B79" s="96">
        <v>8</v>
      </c>
      <c r="C79" s="97" t="s">
        <v>57</v>
      </c>
      <c r="D79" s="58" t="s">
        <v>50</v>
      </c>
      <c r="E79" s="76" t="s">
        <v>44</v>
      </c>
    </row>
    <row r="80" spans="1:5" s="9" customFormat="1" ht="15" customHeight="1" x14ac:dyDescent="0.2">
      <c r="A80" s="45">
        <v>42494</v>
      </c>
      <c r="B80" s="96">
        <v>8</v>
      </c>
      <c r="C80" s="97" t="s">
        <v>57</v>
      </c>
      <c r="D80" s="58" t="s">
        <v>50</v>
      </c>
      <c r="E80" s="76" t="s">
        <v>44</v>
      </c>
    </row>
    <row r="81" spans="1:5" s="9" customFormat="1" ht="57" customHeight="1" x14ac:dyDescent="0.2">
      <c r="A81" s="176" t="s">
        <v>83</v>
      </c>
      <c r="B81" s="177"/>
      <c r="C81" s="177"/>
      <c r="D81" s="177"/>
      <c r="E81" s="178"/>
    </row>
    <row r="82" spans="1:5" s="9" customFormat="1" ht="15" customHeight="1" x14ac:dyDescent="0.2">
      <c r="A82" s="74">
        <v>42464</v>
      </c>
      <c r="B82" s="96">
        <v>412.55</v>
      </c>
      <c r="C82" s="97" t="s">
        <v>31</v>
      </c>
      <c r="D82" s="58" t="s">
        <v>33</v>
      </c>
      <c r="E82" s="58" t="s">
        <v>35</v>
      </c>
    </row>
    <row r="83" spans="1:5" s="9" customFormat="1" ht="15" customHeight="1" x14ac:dyDescent="0.2">
      <c r="A83" s="74">
        <v>42466</v>
      </c>
      <c r="B83" s="96">
        <v>42.3</v>
      </c>
      <c r="C83" s="97" t="s">
        <v>31</v>
      </c>
      <c r="D83" s="58" t="s">
        <v>51</v>
      </c>
      <c r="E83" s="58" t="s">
        <v>44</v>
      </c>
    </row>
    <row r="84" spans="1:5" s="9" customFormat="1" ht="15" customHeight="1" x14ac:dyDescent="0.2">
      <c r="A84" s="74">
        <v>42466</v>
      </c>
      <c r="B84" s="96">
        <v>8.5</v>
      </c>
      <c r="C84" s="97" t="s">
        <v>31</v>
      </c>
      <c r="D84" s="58" t="s">
        <v>50</v>
      </c>
      <c r="E84" s="58" t="s">
        <v>30</v>
      </c>
    </row>
    <row r="85" spans="1:5" s="9" customFormat="1" ht="53.25" customHeight="1" x14ac:dyDescent="0.2">
      <c r="A85" s="179" t="s">
        <v>84</v>
      </c>
      <c r="B85" s="180"/>
      <c r="C85" s="180"/>
      <c r="D85" s="180"/>
      <c r="E85" s="181"/>
    </row>
    <row r="86" spans="1:5" s="9" customFormat="1" ht="30" customHeight="1" x14ac:dyDescent="0.2">
      <c r="A86" s="92">
        <v>42506</v>
      </c>
      <c r="B86" s="93">
        <v>489.37</v>
      </c>
      <c r="C86" s="94" t="s">
        <v>38</v>
      </c>
      <c r="D86" s="95" t="s">
        <v>33</v>
      </c>
      <c r="E86" s="113" t="s">
        <v>40</v>
      </c>
    </row>
    <row r="87" spans="1:5" s="9" customFormat="1" ht="30" customHeight="1" x14ac:dyDescent="0.2">
      <c r="A87" s="45">
        <v>42506</v>
      </c>
      <c r="B87" s="96">
        <v>46.2</v>
      </c>
      <c r="C87" s="97" t="s">
        <v>38</v>
      </c>
      <c r="D87" s="58" t="s">
        <v>51</v>
      </c>
      <c r="E87" s="76" t="s">
        <v>44</v>
      </c>
    </row>
    <row r="88" spans="1:5" s="9" customFormat="1" ht="23.1" customHeight="1" x14ac:dyDescent="0.2">
      <c r="A88" s="184" t="s">
        <v>86</v>
      </c>
      <c r="B88" s="185"/>
      <c r="C88" s="185"/>
      <c r="D88" s="185"/>
      <c r="E88" s="186"/>
    </row>
    <row r="89" spans="1:5" s="9" customFormat="1" x14ac:dyDescent="0.2">
      <c r="A89" s="85" t="s">
        <v>0</v>
      </c>
      <c r="B89" s="155" t="s">
        <v>2</v>
      </c>
      <c r="C89" s="155" t="s">
        <v>14</v>
      </c>
      <c r="D89" s="155" t="s">
        <v>20</v>
      </c>
      <c r="E89" s="149" t="s">
        <v>1</v>
      </c>
    </row>
    <row r="90" spans="1:5" s="9" customFormat="1" ht="30" customHeight="1" x14ac:dyDescent="0.2">
      <c r="A90" s="45">
        <v>42507</v>
      </c>
      <c r="B90" s="96">
        <v>569.16</v>
      </c>
      <c r="C90" s="97" t="s">
        <v>38</v>
      </c>
      <c r="D90" s="58" t="s">
        <v>46</v>
      </c>
      <c r="E90" s="76" t="s">
        <v>26</v>
      </c>
    </row>
    <row r="91" spans="1:5" s="9" customFormat="1" ht="30" customHeight="1" x14ac:dyDescent="0.2">
      <c r="A91" s="45">
        <v>42507</v>
      </c>
      <c r="B91" s="96">
        <v>34.299999999999997</v>
      </c>
      <c r="C91" s="97" t="s">
        <v>38</v>
      </c>
      <c r="D91" s="58" t="s">
        <v>45</v>
      </c>
      <c r="E91" s="76" t="s">
        <v>26</v>
      </c>
    </row>
    <row r="92" spans="1:5" s="9" customFormat="1" ht="30" customHeight="1" x14ac:dyDescent="0.2">
      <c r="A92" s="45">
        <v>42507</v>
      </c>
      <c r="B92" s="96">
        <v>4.5</v>
      </c>
      <c r="C92" s="97" t="s">
        <v>38</v>
      </c>
      <c r="D92" s="58" t="s">
        <v>50</v>
      </c>
      <c r="E92" s="76" t="s">
        <v>26</v>
      </c>
    </row>
    <row r="93" spans="1:5" s="9" customFormat="1" ht="30" customHeight="1" x14ac:dyDescent="0.2">
      <c r="A93" s="45">
        <v>42507</v>
      </c>
      <c r="B93" s="96">
        <v>4.5</v>
      </c>
      <c r="C93" s="97" t="s">
        <v>38</v>
      </c>
      <c r="D93" s="58" t="s">
        <v>50</v>
      </c>
      <c r="E93" s="76" t="s">
        <v>26</v>
      </c>
    </row>
    <row r="94" spans="1:5" s="9" customFormat="1" ht="30" customHeight="1" x14ac:dyDescent="0.2">
      <c r="A94" s="45">
        <v>42507</v>
      </c>
      <c r="B94" s="96">
        <v>106.5</v>
      </c>
      <c r="C94" s="97" t="s">
        <v>38</v>
      </c>
      <c r="D94" s="58" t="s">
        <v>45</v>
      </c>
      <c r="E94" s="76" t="s">
        <v>47</v>
      </c>
    </row>
    <row r="95" spans="1:5" s="9" customFormat="1" ht="30" customHeight="1" x14ac:dyDescent="0.2">
      <c r="A95" s="45">
        <v>42507</v>
      </c>
      <c r="B95" s="96">
        <v>77.599999999999994</v>
      </c>
      <c r="C95" s="97" t="s">
        <v>38</v>
      </c>
      <c r="D95" s="58" t="s">
        <v>45</v>
      </c>
      <c r="E95" s="76" t="s">
        <v>26</v>
      </c>
    </row>
    <row r="96" spans="1:5" s="9" customFormat="1" ht="30" customHeight="1" x14ac:dyDescent="0.2">
      <c r="A96" s="45">
        <v>42508</v>
      </c>
      <c r="B96" s="96">
        <v>150</v>
      </c>
      <c r="C96" s="97" t="s">
        <v>38</v>
      </c>
      <c r="D96" s="58" t="s">
        <v>45</v>
      </c>
      <c r="E96" s="76" t="s">
        <v>42</v>
      </c>
    </row>
    <row r="97" spans="1:9" s="9" customFormat="1" ht="30" customHeight="1" x14ac:dyDescent="0.2">
      <c r="A97" s="45">
        <v>42508</v>
      </c>
      <c r="B97" s="96">
        <v>73.97</v>
      </c>
      <c r="C97" s="97" t="s">
        <v>38</v>
      </c>
      <c r="D97" s="58" t="s">
        <v>49</v>
      </c>
      <c r="E97" s="76" t="s">
        <v>42</v>
      </c>
    </row>
    <row r="98" spans="1:9" s="9" customFormat="1" ht="30" customHeight="1" x14ac:dyDescent="0.2">
      <c r="A98" s="45">
        <v>42508</v>
      </c>
      <c r="B98" s="96">
        <v>71.5</v>
      </c>
      <c r="C98" s="97" t="s">
        <v>38</v>
      </c>
      <c r="D98" s="58" t="s">
        <v>45</v>
      </c>
      <c r="E98" s="76" t="s">
        <v>41</v>
      </c>
    </row>
    <row r="99" spans="1:9" s="9" customFormat="1" ht="30" customHeight="1" x14ac:dyDescent="0.2">
      <c r="A99" s="45">
        <v>42508</v>
      </c>
      <c r="B99" s="96">
        <v>375</v>
      </c>
      <c r="C99" s="97" t="s">
        <v>38</v>
      </c>
      <c r="D99" s="58" t="s">
        <v>46</v>
      </c>
      <c r="E99" s="76" t="s">
        <v>41</v>
      </c>
    </row>
    <row r="100" spans="1:9" s="9" customFormat="1" ht="30" customHeight="1" x14ac:dyDescent="0.2">
      <c r="A100" s="45">
        <v>42509</v>
      </c>
      <c r="B100" s="96">
        <v>89</v>
      </c>
      <c r="C100" s="97" t="s">
        <v>38</v>
      </c>
      <c r="D100" s="58" t="s">
        <v>45</v>
      </c>
      <c r="E100" s="76" t="s">
        <v>42</v>
      </c>
    </row>
    <row r="101" spans="1:9" s="9" customFormat="1" ht="30" customHeight="1" x14ac:dyDescent="0.2">
      <c r="A101" s="90">
        <v>42509</v>
      </c>
      <c r="B101" s="132">
        <v>495</v>
      </c>
      <c r="C101" s="133" t="s">
        <v>38</v>
      </c>
      <c r="D101" s="70" t="s">
        <v>46</v>
      </c>
      <c r="E101" s="115" t="s">
        <v>42</v>
      </c>
    </row>
    <row r="102" spans="1:9" s="17" customFormat="1" ht="15" customHeight="1" x14ac:dyDescent="0.2">
      <c r="A102" s="74">
        <v>42535</v>
      </c>
      <c r="B102" s="96">
        <v>10</v>
      </c>
      <c r="C102" s="97" t="s">
        <v>57</v>
      </c>
      <c r="D102" s="58" t="s">
        <v>50</v>
      </c>
      <c r="E102" s="57" t="s">
        <v>44</v>
      </c>
      <c r="G102" s="50"/>
    </row>
    <row r="103" spans="1:9" s="9" customFormat="1" ht="15" customHeight="1" x14ac:dyDescent="0.2">
      <c r="A103" s="74">
        <v>42541</v>
      </c>
      <c r="B103" s="96">
        <v>10</v>
      </c>
      <c r="C103" s="97" t="s">
        <v>57</v>
      </c>
      <c r="D103" s="58" t="s">
        <v>50</v>
      </c>
      <c r="E103" s="57" t="s">
        <v>44</v>
      </c>
      <c r="G103" s="50"/>
    </row>
    <row r="104" spans="1:9" s="7" customFormat="1" ht="15" customHeight="1" x14ac:dyDescent="0.2">
      <c r="A104" s="74">
        <v>42542</v>
      </c>
      <c r="B104" s="96">
        <v>8</v>
      </c>
      <c r="C104" s="97" t="s">
        <v>57</v>
      </c>
      <c r="D104" s="58" t="s">
        <v>50</v>
      </c>
      <c r="E104" s="57" t="s">
        <v>44</v>
      </c>
      <c r="G104" s="50"/>
    </row>
    <row r="105" spans="1:9" s="7" customFormat="1" ht="15" customHeight="1" x14ac:dyDescent="0.2">
      <c r="A105" s="74">
        <v>42549</v>
      </c>
      <c r="B105" s="96">
        <v>8</v>
      </c>
      <c r="C105" s="97" t="s">
        <v>57</v>
      </c>
      <c r="D105" s="58" t="s">
        <v>50</v>
      </c>
      <c r="E105" s="57" t="s">
        <v>44</v>
      </c>
      <c r="G105" s="50"/>
    </row>
    <row r="106" spans="1:9" s="58" customFormat="1" ht="23.1" customHeight="1" x14ac:dyDescent="0.2">
      <c r="A106" s="165" t="s">
        <v>87</v>
      </c>
      <c r="B106" s="166"/>
      <c r="C106" s="166"/>
      <c r="D106" s="166"/>
      <c r="E106" s="167"/>
      <c r="G106" s="50"/>
    </row>
    <row r="107" spans="1:9" s="58" customFormat="1" x14ac:dyDescent="0.2">
      <c r="A107" s="85" t="s">
        <v>0</v>
      </c>
      <c r="B107" s="155" t="s">
        <v>2</v>
      </c>
      <c r="C107" s="155" t="s">
        <v>14</v>
      </c>
      <c r="D107" s="155" t="s">
        <v>20</v>
      </c>
      <c r="E107" s="149" t="s">
        <v>1</v>
      </c>
      <c r="G107" s="50"/>
    </row>
    <row r="108" spans="1:9" s="58" customFormat="1" ht="15" customHeight="1" x14ac:dyDescent="0.2">
      <c r="A108" s="45">
        <v>42352</v>
      </c>
      <c r="B108" s="96">
        <v>8</v>
      </c>
      <c r="C108" s="91" t="s">
        <v>59</v>
      </c>
      <c r="D108" s="58" t="s">
        <v>50</v>
      </c>
      <c r="E108" s="76" t="s">
        <v>44</v>
      </c>
      <c r="G108" s="50"/>
    </row>
    <row r="109" spans="1:9" s="9" customFormat="1" ht="15" customHeight="1" x14ac:dyDescent="0.2">
      <c r="A109" s="45">
        <v>42464</v>
      </c>
      <c r="B109" s="96">
        <v>189</v>
      </c>
      <c r="C109" s="97" t="s">
        <v>31</v>
      </c>
      <c r="D109" s="58" t="s">
        <v>32</v>
      </c>
      <c r="E109" s="76" t="s">
        <v>36</v>
      </c>
    </row>
    <row r="110" spans="1:9" s="9" customFormat="1" ht="15" customHeight="1" x14ac:dyDescent="0.2">
      <c r="A110" s="45">
        <v>42464</v>
      </c>
      <c r="B110" s="96">
        <v>155</v>
      </c>
      <c r="C110" s="97" t="s">
        <v>31</v>
      </c>
      <c r="D110" s="58" t="s">
        <v>34</v>
      </c>
      <c r="E110" s="76" t="s">
        <v>29</v>
      </c>
    </row>
    <row r="111" spans="1:9" s="58" customFormat="1" ht="15" customHeight="1" x14ac:dyDescent="0.2">
      <c r="A111" s="45">
        <v>42465</v>
      </c>
      <c r="B111" s="96">
        <v>130</v>
      </c>
      <c r="C111" s="97" t="s">
        <v>31</v>
      </c>
      <c r="D111" s="58" t="s">
        <v>34</v>
      </c>
      <c r="E111" s="76" t="s">
        <v>30</v>
      </c>
      <c r="G111" s="50"/>
    </row>
    <row r="112" spans="1:9" s="47" customFormat="1" ht="15" customHeight="1" x14ac:dyDescent="0.2">
      <c r="A112" s="45">
        <v>42466</v>
      </c>
      <c r="B112" s="96">
        <v>254</v>
      </c>
      <c r="C112" s="97" t="s">
        <v>31</v>
      </c>
      <c r="D112" s="58" t="s">
        <v>32</v>
      </c>
      <c r="E112" s="76" t="s">
        <v>37</v>
      </c>
      <c r="G112" s="50"/>
      <c r="I112" s="58"/>
    </row>
    <row r="113" spans="1:9" s="9" customFormat="1" ht="30" customHeight="1" x14ac:dyDescent="0.2">
      <c r="A113" s="45">
        <v>42506</v>
      </c>
      <c r="B113" s="96">
        <v>269</v>
      </c>
      <c r="C113" s="97" t="s">
        <v>38</v>
      </c>
      <c r="D113" s="58" t="s">
        <v>32</v>
      </c>
      <c r="E113" s="76" t="s">
        <v>39</v>
      </c>
      <c r="G113" s="50"/>
      <c r="I113" s="51"/>
    </row>
    <row r="114" spans="1:9" s="9" customFormat="1" ht="30" customHeight="1" x14ac:dyDescent="0.2">
      <c r="A114" s="45">
        <v>42509</v>
      </c>
      <c r="B114" s="96">
        <v>194</v>
      </c>
      <c r="C114" s="97" t="s">
        <v>38</v>
      </c>
      <c r="D114" s="58" t="s">
        <v>32</v>
      </c>
      <c r="E114" s="76" t="s">
        <v>43</v>
      </c>
      <c r="I114" s="51"/>
    </row>
    <row r="115" spans="1:9" s="9" customFormat="1" ht="15" customHeight="1" x14ac:dyDescent="0.2">
      <c r="A115" s="45" t="s">
        <v>25</v>
      </c>
      <c r="B115" s="96">
        <v>288</v>
      </c>
      <c r="C115" s="97" t="s">
        <v>78</v>
      </c>
      <c r="D115" s="58" t="s">
        <v>72</v>
      </c>
      <c r="E115" s="76" t="s">
        <v>26</v>
      </c>
      <c r="I115" s="51"/>
    </row>
    <row r="116" spans="1:9" ht="33.75" customHeight="1" x14ac:dyDescent="0.25">
      <c r="A116" s="182" t="s">
        <v>12</v>
      </c>
      <c r="B116" s="183"/>
      <c r="C116" s="159" t="s">
        <v>17</v>
      </c>
      <c r="D116" s="158">
        <f>SUM(B6:B7,B10:B11,B15:B105,B108:B115)</f>
        <v>6745.18</v>
      </c>
      <c r="E116" s="153"/>
      <c r="I116" s="51"/>
    </row>
    <row r="117" spans="1:9" x14ac:dyDescent="0.2">
      <c r="I117" s="51"/>
    </row>
    <row r="118" spans="1:9" x14ac:dyDescent="0.2">
      <c r="I118" s="51"/>
    </row>
    <row r="119" spans="1:9" x14ac:dyDescent="0.2">
      <c r="I119" s="51"/>
    </row>
    <row r="120" spans="1:9" x14ac:dyDescent="0.2">
      <c r="I120" s="51"/>
    </row>
    <row r="121" spans="1:9" x14ac:dyDescent="0.2">
      <c r="I121" s="51"/>
    </row>
    <row r="122" spans="1:9" x14ac:dyDescent="0.2">
      <c r="I122" s="51"/>
    </row>
    <row r="123" spans="1:9" x14ac:dyDescent="0.2">
      <c r="I123" s="51"/>
    </row>
    <row r="124" spans="1:9" x14ac:dyDescent="0.2">
      <c r="I124" s="51"/>
    </row>
    <row r="125" spans="1:9" x14ac:dyDescent="0.2">
      <c r="I125" s="51"/>
    </row>
    <row r="126" spans="1:9" x14ac:dyDescent="0.2">
      <c r="I126" s="51"/>
    </row>
    <row r="127" spans="1:9" x14ac:dyDescent="0.2">
      <c r="I127" s="51"/>
    </row>
    <row r="128" spans="1:9" x14ac:dyDescent="0.2">
      <c r="I128" s="51"/>
    </row>
    <row r="129" spans="9:9" x14ac:dyDescent="0.2">
      <c r="I129" s="51"/>
    </row>
    <row r="130" spans="9:9" x14ac:dyDescent="0.2">
      <c r="I130" s="51"/>
    </row>
    <row r="131" spans="9:9" x14ac:dyDescent="0.2">
      <c r="I131" s="51"/>
    </row>
    <row r="132" spans="9:9" x14ac:dyDescent="0.2">
      <c r="I132" s="51"/>
    </row>
    <row r="133" spans="9:9" x14ac:dyDescent="0.2">
      <c r="I133" s="51"/>
    </row>
  </sheetData>
  <sortState ref="A102:E105">
    <sortCondition ref="A102:A105"/>
  </sortState>
  <mergeCells count="17">
    <mergeCell ref="H20:J20"/>
    <mergeCell ref="A81:E81"/>
    <mergeCell ref="A85:E85"/>
    <mergeCell ref="A116:B116"/>
    <mergeCell ref="A106:E106"/>
    <mergeCell ref="A32:B32"/>
    <mergeCell ref="A62:E62"/>
    <mergeCell ref="A88:E88"/>
    <mergeCell ref="A13:B13"/>
    <mergeCell ref="A3:E3"/>
    <mergeCell ref="A4:C4"/>
    <mergeCell ref="A8:E8"/>
    <mergeCell ref="A1:E1"/>
    <mergeCell ref="A2:B2"/>
    <mergeCell ref="C2:D2"/>
    <mergeCell ref="D4:E4"/>
    <mergeCell ref="A12:E12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85" fitToHeight="2" orientation="landscape" r:id="rId1"/>
  <headerFooter>
    <oddFooter>&amp;L&amp;"-,Bold"&amp;11&amp;A&amp;R&amp;"-,Italic"Page &amp;P of &amp;N</oddFooter>
  </headerFooter>
  <rowBreaks count="2" manualBreakCount="2">
    <brk id="61" max="4" man="1"/>
    <brk id="10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2"/>
  <sheetViews>
    <sheetView workbookViewId="0">
      <selection activeCell="A4" sqref="A4:XFD4"/>
    </sheetView>
  </sheetViews>
  <sheetFormatPr defaultColWidth="9.28515625" defaultRowHeight="12.75" x14ac:dyDescent="0.2"/>
  <cols>
    <col min="1" max="1" width="19" style="1" customWidth="1"/>
    <col min="2" max="2" width="20" style="1" customWidth="1"/>
    <col min="3" max="3" width="39.7109375" style="1" customWidth="1"/>
    <col min="4" max="4" width="27.28515625" style="1" customWidth="1"/>
    <col min="5" max="5" width="22.28515625" style="1" customWidth="1"/>
    <col min="6" max="16384" width="9.28515625" style="3"/>
  </cols>
  <sheetData>
    <row r="1" spans="1:256" s="2" customFormat="1" ht="36" customHeight="1" x14ac:dyDescent="0.25">
      <c r="A1" s="190" t="s">
        <v>13</v>
      </c>
      <c r="B1" s="191"/>
      <c r="C1" s="191"/>
      <c r="D1" s="191"/>
      <c r="E1" s="19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19" customFormat="1" ht="35.25" customHeight="1" thickBot="1" x14ac:dyDescent="0.25">
      <c r="A2" s="193" t="str">
        <f>'Travel - Int and Dom'!A2</f>
        <v>Name of Chief Executive: A.R. Jack</v>
      </c>
      <c r="B2" s="171"/>
      <c r="C2" s="172" t="s">
        <v>21</v>
      </c>
      <c r="D2" s="173"/>
      <c r="E2" s="34"/>
    </row>
    <row r="3" spans="1:256" s="19" customFormat="1" ht="35.25" customHeight="1" thickBot="1" x14ac:dyDescent="0.25">
      <c r="A3" s="162" t="s">
        <v>66</v>
      </c>
      <c r="B3" s="163"/>
      <c r="C3" s="163"/>
      <c r="D3" s="163"/>
      <c r="E3" s="164"/>
    </row>
    <row r="4" spans="1:256" s="17" customFormat="1" ht="23.1" customHeight="1" x14ac:dyDescent="0.2">
      <c r="A4" s="187" t="s">
        <v>89</v>
      </c>
      <c r="B4" s="188"/>
      <c r="C4" s="188"/>
      <c r="D4" s="188"/>
      <c r="E4" s="189"/>
    </row>
    <row r="5" spans="1:256" s="7" customFormat="1" x14ac:dyDescent="0.2">
      <c r="A5" s="29" t="s">
        <v>0</v>
      </c>
      <c r="B5" s="31" t="s">
        <v>2</v>
      </c>
      <c r="C5" s="73" t="s">
        <v>15</v>
      </c>
      <c r="D5" s="73" t="s">
        <v>3</v>
      </c>
      <c r="E5" s="30" t="s">
        <v>1</v>
      </c>
    </row>
    <row r="6" spans="1:256" s="21" customFormat="1" ht="30" customHeight="1" x14ac:dyDescent="0.2">
      <c r="A6" s="120">
        <v>42409</v>
      </c>
      <c r="B6" s="121">
        <v>14.5</v>
      </c>
      <c r="C6" s="122" t="s">
        <v>68</v>
      </c>
      <c r="D6" s="122" t="s">
        <v>67</v>
      </c>
      <c r="E6" s="123" t="s">
        <v>23</v>
      </c>
    </row>
    <row r="7" spans="1:256" s="99" customFormat="1" ht="15" customHeight="1" x14ac:dyDescent="0.25">
      <c r="A7" s="124"/>
      <c r="B7" s="125"/>
      <c r="C7" s="126"/>
      <c r="D7" s="126"/>
      <c r="E7" s="127"/>
    </row>
    <row r="8" spans="1:256" s="99" customFormat="1" ht="15" customHeight="1" x14ac:dyDescent="0.25">
      <c r="A8" s="128"/>
      <c r="B8" s="129"/>
      <c r="C8" s="130"/>
      <c r="D8" s="130"/>
      <c r="E8" s="131"/>
    </row>
    <row r="9" spans="1:256" s="8" customFormat="1" hidden="1" x14ac:dyDescent="0.2">
      <c r="A9" s="10"/>
      <c r="B9" s="6"/>
      <c r="C9" s="6"/>
      <c r="D9" s="6"/>
      <c r="E9" s="11"/>
    </row>
    <row r="10" spans="1:256" s="18" customFormat="1" ht="23.1" customHeight="1" x14ac:dyDescent="0.2">
      <c r="A10" s="165" t="s">
        <v>60</v>
      </c>
      <c r="B10" s="166"/>
      <c r="C10" s="166"/>
      <c r="D10" s="166"/>
      <c r="E10" s="167"/>
    </row>
    <row r="11" spans="1:256" s="8" customFormat="1" x14ac:dyDescent="0.2">
      <c r="A11" s="26" t="s">
        <v>0</v>
      </c>
      <c r="B11" s="32" t="s">
        <v>2</v>
      </c>
      <c r="C11" s="27" t="s">
        <v>15</v>
      </c>
      <c r="D11" s="27" t="s">
        <v>3</v>
      </c>
      <c r="E11" s="28" t="s">
        <v>1</v>
      </c>
    </row>
    <row r="12" spans="1:256" s="8" customFormat="1" ht="15" customHeight="1" x14ac:dyDescent="0.2">
      <c r="A12" s="87" t="s">
        <v>19</v>
      </c>
      <c r="B12" s="22"/>
      <c r="C12" s="23"/>
      <c r="D12" s="23"/>
      <c r="E12" s="24"/>
    </row>
    <row r="13" spans="1:256" s="8" customFormat="1" ht="15" customHeight="1" x14ac:dyDescent="0.2">
      <c r="A13" s="13"/>
      <c r="B13" s="14"/>
      <c r="C13" s="15"/>
      <c r="D13" s="15"/>
      <c r="E13" s="16"/>
    </row>
    <row r="14" spans="1:256" s="8" customFormat="1" ht="15" customHeight="1" x14ac:dyDescent="0.2">
      <c r="A14" s="13"/>
      <c r="B14" s="14"/>
      <c r="C14" s="15"/>
      <c r="D14" s="15"/>
      <c r="E14" s="16"/>
    </row>
    <row r="15" spans="1:256" s="8" customFormat="1" ht="15" customHeight="1" x14ac:dyDescent="0.2">
      <c r="A15" s="13"/>
      <c r="B15" s="14"/>
      <c r="C15" s="15"/>
      <c r="D15" s="15"/>
      <c r="E15" s="16"/>
    </row>
    <row r="16" spans="1:256" s="9" customFormat="1" ht="23.1" customHeight="1" x14ac:dyDescent="0.25">
      <c r="A16" s="33"/>
      <c r="B16" s="4"/>
      <c r="C16" s="40"/>
      <c r="D16" s="4"/>
      <c r="E16" s="4"/>
    </row>
    <row r="17" spans="1:5" s="8" customFormat="1" x14ac:dyDescent="0.2">
      <c r="A17" s="1"/>
      <c r="B17" s="1"/>
      <c r="C17" s="39"/>
      <c r="D17" s="39"/>
      <c r="E17" s="1"/>
    </row>
    <row r="18" spans="1:5" s="8" customFormat="1" x14ac:dyDescent="0.2">
      <c r="A18" s="1"/>
      <c r="B18" s="1"/>
      <c r="C18" s="1"/>
      <c r="D18" s="1"/>
      <c r="E18" s="1"/>
    </row>
    <row r="19" spans="1:5" s="8" customFormat="1" x14ac:dyDescent="0.2">
      <c r="A19" s="1"/>
      <c r="B19" s="1"/>
      <c r="C19" s="1"/>
      <c r="D19" s="1"/>
      <c r="E19" s="1"/>
    </row>
    <row r="20" spans="1:5" s="8" customFormat="1" x14ac:dyDescent="0.2">
      <c r="A20" s="1"/>
      <c r="B20" s="1"/>
      <c r="C20" s="1"/>
      <c r="D20" s="1"/>
      <c r="E20" s="1"/>
    </row>
    <row r="21" spans="1:5" s="8" customFormat="1" x14ac:dyDescent="0.2">
      <c r="A21" s="1"/>
      <c r="B21" s="1"/>
      <c r="C21" s="1"/>
      <c r="D21" s="1"/>
      <c r="E21" s="1"/>
    </row>
    <row r="22" spans="1:5" s="8" customFormat="1" x14ac:dyDescent="0.2">
      <c r="A22" s="1"/>
      <c r="B22" s="1"/>
      <c r="C22" s="1"/>
      <c r="D22" s="1"/>
      <c r="E22" s="1"/>
    </row>
    <row r="23" spans="1:5" s="8" customFormat="1" x14ac:dyDescent="0.2">
      <c r="A23" s="1"/>
      <c r="B23" s="1"/>
      <c r="C23" s="1"/>
      <c r="D23" s="1"/>
      <c r="E23" s="1"/>
    </row>
    <row r="24" spans="1:5" s="8" customFormat="1" x14ac:dyDescent="0.2">
      <c r="A24" s="1"/>
      <c r="B24" s="1"/>
      <c r="C24" s="1"/>
      <c r="D24" s="1"/>
      <c r="E24" s="1"/>
    </row>
    <row r="25" spans="1:5" s="8" customFormat="1" x14ac:dyDescent="0.2">
      <c r="A25" s="1"/>
      <c r="B25" s="1"/>
      <c r="C25" s="1"/>
      <c r="D25" s="1"/>
      <c r="E25" s="1"/>
    </row>
    <row r="26" spans="1:5" s="8" customFormat="1" x14ac:dyDescent="0.2">
      <c r="A26" s="1"/>
      <c r="B26" s="1"/>
      <c r="C26" s="1"/>
      <c r="D26" s="1"/>
      <c r="E26" s="1"/>
    </row>
    <row r="27" spans="1:5" s="8" customFormat="1" x14ac:dyDescent="0.2">
      <c r="A27" s="1"/>
      <c r="B27" s="1"/>
      <c r="C27" s="1"/>
      <c r="D27" s="1"/>
      <c r="E27" s="1"/>
    </row>
    <row r="28" spans="1:5" s="8" customFormat="1" x14ac:dyDescent="0.2">
      <c r="A28" s="1"/>
      <c r="B28" s="1"/>
      <c r="C28" s="1"/>
      <c r="D28" s="1"/>
      <c r="E28" s="1"/>
    </row>
    <row r="29" spans="1:5" s="8" customFormat="1" x14ac:dyDescent="0.2">
      <c r="A29" s="1"/>
      <c r="B29" s="1"/>
      <c r="C29" s="1"/>
      <c r="D29" s="1"/>
      <c r="E29" s="1"/>
    </row>
    <row r="30" spans="1:5" s="8" customFormat="1" x14ac:dyDescent="0.2">
      <c r="A30" s="1"/>
      <c r="B30" s="1"/>
      <c r="C30" s="1"/>
      <c r="D30" s="1"/>
      <c r="E30" s="1"/>
    </row>
    <row r="31" spans="1:5" s="8" customFormat="1" x14ac:dyDescent="0.2">
      <c r="A31" s="1"/>
      <c r="B31" s="1"/>
      <c r="C31" s="1"/>
      <c r="D31" s="1"/>
      <c r="E31" s="1"/>
    </row>
    <row r="32" spans="1:5" s="8" customFormat="1" x14ac:dyDescent="0.2">
      <c r="A32" s="1"/>
      <c r="B32" s="1"/>
      <c r="C32" s="1"/>
      <c r="D32" s="1"/>
      <c r="E32" s="1"/>
    </row>
    <row r="33" spans="1:5" s="8" customFormat="1" x14ac:dyDescent="0.2">
      <c r="A33" s="1"/>
      <c r="B33" s="1"/>
      <c r="C33" s="1"/>
      <c r="D33" s="1"/>
      <c r="E33" s="1"/>
    </row>
    <row r="34" spans="1:5" s="8" customFormat="1" x14ac:dyDescent="0.2">
      <c r="A34" s="1"/>
      <c r="B34" s="1"/>
      <c r="C34" s="1"/>
      <c r="D34" s="1"/>
      <c r="E34" s="1"/>
    </row>
    <row r="35" spans="1:5" s="8" customFormat="1" x14ac:dyDescent="0.2">
      <c r="A35" s="1"/>
      <c r="B35" s="1"/>
      <c r="C35" s="1"/>
      <c r="D35" s="1"/>
      <c r="E35" s="1"/>
    </row>
    <row r="36" spans="1:5" s="8" customFormat="1" x14ac:dyDescent="0.2">
      <c r="A36" s="1"/>
      <c r="B36" s="1"/>
      <c r="C36" s="1"/>
      <c r="D36" s="1"/>
      <c r="E36" s="1"/>
    </row>
    <row r="37" spans="1:5" s="8" customFormat="1" x14ac:dyDescent="0.2">
      <c r="A37" s="1"/>
      <c r="B37" s="1"/>
      <c r="C37" s="1"/>
      <c r="D37" s="1"/>
      <c r="E37" s="1"/>
    </row>
    <row r="38" spans="1:5" s="8" customFormat="1" x14ac:dyDescent="0.2">
      <c r="A38" s="1"/>
      <c r="B38" s="1"/>
      <c r="C38" s="1"/>
      <c r="D38" s="1"/>
      <c r="E38" s="1"/>
    </row>
    <row r="39" spans="1:5" s="8" customFormat="1" x14ac:dyDescent="0.2">
      <c r="A39" s="1"/>
      <c r="B39" s="1"/>
      <c r="C39" s="1"/>
      <c r="D39" s="1"/>
      <c r="E39" s="1"/>
    </row>
    <row r="40" spans="1:5" s="8" customFormat="1" x14ac:dyDescent="0.2">
      <c r="A40" s="1"/>
      <c r="B40" s="1"/>
      <c r="C40" s="1"/>
      <c r="D40" s="1"/>
      <c r="E40" s="1"/>
    </row>
    <row r="41" spans="1:5" s="8" customFormat="1" x14ac:dyDescent="0.2">
      <c r="A41" s="1"/>
      <c r="B41" s="1"/>
      <c r="C41" s="1"/>
      <c r="D41" s="1"/>
      <c r="E41" s="1"/>
    </row>
    <row r="42" spans="1:5" s="8" customFormat="1" x14ac:dyDescent="0.2">
      <c r="A42" s="1"/>
      <c r="B42" s="1"/>
      <c r="C42" s="1"/>
      <c r="D42" s="38">
        <f>SUM(B6:B7,B10:B13,B15:B21,B24:B41)</f>
        <v>14.5</v>
      </c>
      <c r="E42" s="1"/>
    </row>
    <row r="43" spans="1:5" s="8" customFormat="1" x14ac:dyDescent="0.2">
      <c r="A43" s="1"/>
      <c r="B43" s="1"/>
      <c r="C43" s="1"/>
      <c r="D43" s="1"/>
      <c r="E43" s="1"/>
    </row>
    <row r="44" spans="1:5" s="8" customFormat="1" x14ac:dyDescent="0.2">
      <c r="A44" s="1"/>
      <c r="B44" s="1"/>
      <c r="C44" s="1"/>
      <c r="D44" s="1"/>
      <c r="E44" s="1"/>
    </row>
    <row r="45" spans="1:5" s="8" customFormat="1" x14ac:dyDescent="0.2">
      <c r="A45" s="1"/>
      <c r="B45" s="1"/>
      <c r="C45" s="1"/>
      <c r="D45" s="1"/>
      <c r="E45" s="1"/>
    </row>
    <row r="46" spans="1:5" s="8" customFormat="1" x14ac:dyDescent="0.2">
      <c r="A46" s="1"/>
      <c r="B46" s="1"/>
      <c r="C46" s="1"/>
      <c r="D46" s="1"/>
      <c r="E46" s="1"/>
    </row>
    <row r="47" spans="1:5" s="8" customFormat="1" x14ac:dyDescent="0.2">
      <c r="A47" s="1"/>
      <c r="B47" s="1"/>
      <c r="C47" s="1"/>
      <c r="D47" s="1"/>
      <c r="E47" s="1"/>
    </row>
    <row r="48" spans="1:5" s="8" customFormat="1" x14ac:dyDescent="0.2">
      <c r="A48" s="1"/>
      <c r="B48" s="1"/>
      <c r="C48" s="1"/>
      <c r="D48" s="1"/>
      <c r="E48" s="1"/>
    </row>
    <row r="49" spans="1:5" s="8" customFormat="1" x14ac:dyDescent="0.2">
      <c r="A49" s="1"/>
      <c r="B49" s="1"/>
      <c r="C49" s="1"/>
      <c r="D49" s="1"/>
      <c r="E49" s="1"/>
    </row>
    <row r="50" spans="1:5" s="8" customFormat="1" x14ac:dyDescent="0.2">
      <c r="A50" s="1"/>
      <c r="B50" s="1"/>
      <c r="C50" s="1"/>
      <c r="D50" s="1"/>
      <c r="E50" s="1"/>
    </row>
    <row r="51" spans="1:5" s="8" customFormat="1" x14ac:dyDescent="0.2">
      <c r="A51" s="1"/>
      <c r="B51" s="1"/>
      <c r="C51" s="1"/>
      <c r="D51" s="1"/>
      <c r="E51" s="1"/>
    </row>
    <row r="52" spans="1:5" s="8" customFormat="1" x14ac:dyDescent="0.2">
      <c r="A52" s="1"/>
      <c r="B52" s="1"/>
      <c r="C52" s="1"/>
      <c r="D52" s="1"/>
      <c r="E52" s="1"/>
    </row>
    <row r="53" spans="1:5" s="8" customFormat="1" x14ac:dyDescent="0.2">
      <c r="A53" s="1"/>
      <c r="B53" s="1"/>
      <c r="C53" s="1"/>
      <c r="D53" s="1"/>
      <c r="E53" s="1"/>
    </row>
    <row r="54" spans="1:5" s="8" customFormat="1" x14ac:dyDescent="0.2">
      <c r="A54" s="1"/>
      <c r="B54" s="1"/>
      <c r="C54" s="1"/>
      <c r="D54" s="1"/>
      <c r="E54" s="1"/>
    </row>
    <row r="55" spans="1:5" s="8" customFormat="1" x14ac:dyDescent="0.2">
      <c r="A55" s="1"/>
      <c r="B55" s="1"/>
      <c r="C55" s="1"/>
      <c r="D55" s="1"/>
      <c r="E55" s="1"/>
    </row>
    <row r="56" spans="1:5" s="8" customFormat="1" x14ac:dyDescent="0.2">
      <c r="A56" s="1"/>
      <c r="B56" s="1"/>
      <c r="C56" s="1"/>
      <c r="D56" s="1"/>
      <c r="E56" s="1"/>
    </row>
    <row r="57" spans="1:5" s="8" customFormat="1" x14ac:dyDescent="0.2">
      <c r="A57" s="1"/>
      <c r="B57" s="1"/>
      <c r="C57" s="1"/>
      <c r="D57" s="1"/>
      <c r="E57" s="1"/>
    </row>
    <row r="94" spans="1:5" x14ac:dyDescent="0.2">
      <c r="A94" s="39"/>
      <c r="B94" s="39"/>
      <c r="C94" s="39"/>
      <c r="D94" s="39"/>
      <c r="E94" s="39"/>
    </row>
    <row r="95" spans="1:5" x14ac:dyDescent="0.2">
      <c r="A95" s="39"/>
      <c r="B95" s="39"/>
      <c r="C95" s="39"/>
      <c r="D95" s="39"/>
      <c r="E95" s="39"/>
    </row>
    <row r="96" spans="1:5" x14ac:dyDescent="0.2">
      <c r="A96" s="39"/>
      <c r="B96" s="39"/>
      <c r="C96" s="39"/>
      <c r="D96" s="39"/>
      <c r="E96" s="39"/>
    </row>
    <row r="97" spans="1:5" x14ac:dyDescent="0.2">
      <c r="A97" s="39"/>
      <c r="B97" s="39"/>
      <c r="C97" s="39"/>
      <c r="D97" s="39"/>
      <c r="E97" s="39"/>
    </row>
    <row r="101" spans="1:5" x14ac:dyDescent="0.2">
      <c r="A101" s="116"/>
      <c r="B101" s="117"/>
      <c r="C101" s="117"/>
      <c r="D101" s="117"/>
      <c r="E101" s="119"/>
    </row>
    <row r="102" spans="1:5" x14ac:dyDescent="0.2">
      <c r="A102" s="116"/>
      <c r="B102" s="117"/>
      <c r="C102" s="117"/>
      <c r="D102" s="117"/>
      <c r="E102" s="119"/>
    </row>
    <row r="103" spans="1:5" x14ac:dyDescent="0.2">
      <c r="B103" s="6"/>
    </row>
    <row r="112" spans="1:5" x14ac:dyDescent="0.2">
      <c r="A112" s="116"/>
      <c r="B112" s="117"/>
      <c r="C112" s="117"/>
      <c r="D112" s="117"/>
      <c r="E112" s="119"/>
    </row>
  </sheetData>
  <mergeCells count="6">
    <mergeCell ref="A4:E4"/>
    <mergeCell ref="A10:E10"/>
    <mergeCell ref="A1:E1"/>
    <mergeCell ref="A2:B2"/>
    <mergeCell ref="C2:D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&amp;L&amp;"-,Bold"&amp;11&amp;A&amp;R&amp;"-,Italic"Page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view="pageBreakPreview" zoomScaleNormal="100" zoomScaleSheetLayoutView="100" workbookViewId="0">
      <selection activeCell="A3" sqref="A3:XFD3"/>
    </sheetView>
  </sheetViews>
  <sheetFormatPr defaultColWidth="9.28515625" defaultRowHeight="12.75" x14ac:dyDescent="0.2"/>
  <cols>
    <col min="1" max="1" width="14.7109375" style="1" customWidth="1"/>
    <col min="2" max="2" width="23.28515625" style="1" customWidth="1"/>
    <col min="3" max="3" width="26.42578125" style="1" bestFit="1" customWidth="1"/>
    <col min="4" max="4" width="27.28515625" style="1" customWidth="1"/>
    <col min="5" max="5" width="28.28515625" style="1" customWidth="1"/>
    <col min="6" max="7" width="9.28515625" style="61"/>
    <col min="8" max="8" width="25.7109375" style="61" bestFit="1" customWidth="1"/>
    <col min="9" max="10" width="9.28515625" style="61"/>
    <col min="11" max="16384" width="9.28515625" style="3"/>
  </cols>
  <sheetData>
    <row r="1" spans="1:10" ht="39.75" customHeight="1" x14ac:dyDescent="0.25">
      <c r="A1" s="196" t="s">
        <v>13</v>
      </c>
      <c r="B1" s="197"/>
      <c r="C1" s="197"/>
      <c r="D1" s="197"/>
      <c r="E1" s="198"/>
    </row>
    <row r="2" spans="1:10" s="5" customFormat="1" ht="29.25" customHeight="1" thickBot="1" x14ac:dyDescent="0.25">
      <c r="A2" s="80" t="str">
        <f>'Travel - Int and Dom'!A2</f>
        <v>Name of Chief Executive: A.R. Jack</v>
      </c>
      <c r="B2" s="81"/>
      <c r="C2" s="82" t="s">
        <v>21</v>
      </c>
      <c r="D2" s="83"/>
      <c r="E2" s="84"/>
      <c r="F2" s="44"/>
      <c r="G2" s="44"/>
      <c r="H2" s="44"/>
      <c r="I2" s="44"/>
      <c r="J2" s="44"/>
    </row>
    <row r="3" spans="1:10" s="5" customFormat="1" ht="30" customHeight="1" thickBot="1" x14ac:dyDescent="0.25">
      <c r="A3" s="201" t="s">
        <v>61</v>
      </c>
      <c r="B3" s="202"/>
      <c r="C3" s="202"/>
      <c r="D3" s="202"/>
      <c r="E3" s="203"/>
      <c r="F3" s="44"/>
      <c r="G3" s="44"/>
      <c r="H3" s="44"/>
      <c r="I3" s="44"/>
      <c r="J3" s="44"/>
    </row>
    <row r="4" spans="1:10" s="223" customFormat="1" ht="23.1" customHeight="1" x14ac:dyDescent="0.2">
      <c r="A4" s="77" t="s">
        <v>90</v>
      </c>
      <c r="B4" s="77"/>
      <c r="C4" s="136"/>
      <c r="D4" s="136"/>
      <c r="E4" s="69"/>
      <c r="F4" s="222"/>
      <c r="G4" s="222"/>
      <c r="H4" s="222"/>
      <c r="I4" s="222"/>
      <c r="J4" s="222"/>
    </row>
    <row r="5" spans="1:10" ht="12.75" customHeight="1" x14ac:dyDescent="0.2">
      <c r="A5" s="29" t="s">
        <v>0</v>
      </c>
      <c r="B5" s="31" t="s">
        <v>2</v>
      </c>
      <c r="C5" s="200" t="s">
        <v>18</v>
      </c>
      <c r="D5" s="200"/>
      <c r="E5" s="30" t="s">
        <v>4</v>
      </c>
      <c r="F5" s="8"/>
      <c r="G5" s="8"/>
      <c r="H5" s="8"/>
      <c r="I5" s="8"/>
    </row>
    <row r="6" spans="1:10" ht="15" customHeight="1" x14ac:dyDescent="0.2">
      <c r="A6" s="100">
        <v>42198</v>
      </c>
      <c r="B6" s="101">
        <v>14.21</v>
      </c>
      <c r="C6" s="205" t="s">
        <v>54</v>
      </c>
      <c r="D6" s="205"/>
      <c r="E6" s="53" t="s">
        <v>48</v>
      </c>
      <c r="F6" s="62"/>
      <c r="G6" s="50"/>
      <c r="H6" s="8"/>
      <c r="I6" s="52"/>
    </row>
    <row r="7" spans="1:10" ht="15" customHeight="1" x14ac:dyDescent="0.2">
      <c r="A7" s="100">
        <v>42229</v>
      </c>
      <c r="B7" s="101">
        <v>14.49</v>
      </c>
      <c r="C7" s="195" t="s">
        <v>54</v>
      </c>
      <c r="D7" s="195"/>
      <c r="E7" s="53" t="s">
        <v>48</v>
      </c>
      <c r="F7" s="8"/>
      <c r="G7" s="50"/>
      <c r="H7" s="51"/>
      <c r="I7" s="52"/>
    </row>
    <row r="8" spans="1:10" ht="15" customHeight="1" x14ac:dyDescent="0.2">
      <c r="A8" s="100">
        <v>42260</v>
      </c>
      <c r="B8" s="101">
        <v>15.16</v>
      </c>
      <c r="C8" s="194" t="s">
        <v>54</v>
      </c>
      <c r="D8" s="194"/>
      <c r="E8" s="53" t="s">
        <v>48</v>
      </c>
      <c r="F8" s="63"/>
      <c r="G8" s="50"/>
      <c r="H8" s="51"/>
      <c r="I8" s="52"/>
    </row>
    <row r="9" spans="1:10" ht="15" customHeight="1" x14ac:dyDescent="0.2">
      <c r="A9" s="100">
        <v>42290</v>
      </c>
      <c r="B9" s="101">
        <v>14.26</v>
      </c>
      <c r="C9" s="195" t="s">
        <v>54</v>
      </c>
      <c r="D9" s="195"/>
      <c r="E9" s="53" t="s">
        <v>48</v>
      </c>
      <c r="F9" s="63"/>
      <c r="G9" s="50"/>
      <c r="H9" s="51"/>
      <c r="I9" s="52"/>
    </row>
    <row r="10" spans="1:10" ht="15" customHeight="1" x14ac:dyDescent="0.2">
      <c r="A10" s="100">
        <v>42321</v>
      </c>
      <c r="B10" s="101">
        <v>14.58</v>
      </c>
      <c r="C10" s="195" t="s">
        <v>54</v>
      </c>
      <c r="D10" s="195"/>
      <c r="E10" s="53" t="s">
        <v>48</v>
      </c>
      <c r="F10" s="63"/>
      <c r="G10" s="50"/>
      <c r="H10" s="51"/>
      <c r="I10" s="52"/>
    </row>
    <row r="11" spans="1:10" ht="15" customHeight="1" x14ac:dyDescent="0.2">
      <c r="A11" s="100">
        <v>42351</v>
      </c>
      <c r="B11" s="101">
        <v>14.16</v>
      </c>
      <c r="C11" s="195" t="s">
        <v>54</v>
      </c>
      <c r="D11" s="195"/>
      <c r="E11" s="53" t="s">
        <v>48</v>
      </c>
      <c r="F11" s="63"/>
      <c r="G11" s="50"/>
      <c r="H11" s="51"/>
      <c r="I11" s="52"/>
    </row>
    <row r="12" spans="1:10" ht="15" customHeight="1" x14ac:dyDescent="0.2">
      <c r="A12" s="100">
        <v>42382</v>
      </c>
      <c r="B12" s="101">
        <v>15</v>
      </c>
      <c r="C12" s="195" t="s">
        <v>54</v>
      </c>
      <c r="D12" s="195"/>
      <c r="E12" s="53" t="s">
        <v>48</v>
      </c>
      <c r="F12" s="63"/>
      <c r="G12" s="50"/>
      <c r="H12" s="51"/>
      <c r="I12" s="52"/>
    </row>
    <row r="13" spans="1:10" ht="15" customHeight="1" x14ac:dyDescent="0.2">
      <c r="A13" s="100">
        <v>42413</v>
      </c>
      <c r="B13" s="101">
        <v>15</v>
      </c>
      <c r="C13" s="194" t="s">
        <v>54</v>
      </c>
      <c r="D13" s="194"/>
      <c r="E13" s="53" t="s">
        <v>48</v>
      </c>
      <c r="F13" s="63"/>
      <c r="G13" s="50"/>
      <c r="H13" s="51"/>
      <c r="I13" s="52"/>
    </row>
    <row r="14" spans="1:10" ht="15" customHeight="1" x14ac:dyDescent="0.2">
      <c r="A14" s="100">
        <v>42423</v>
      </c>
      <c r="B14" s="101">
        <v>490.4</v>
      </c>
      <c r="C14" s="194" t="s">
        <v>53</v>
      </c>
      <c r="D14" s="194"/>
      <c r="E14" s="53" t="s">
        <v>44</v>
      </c>
      <c r="F14" s="63"/>
      <c r="G14" s="50"/>
      <c r="H14" s="51"/>
      <c r="I14" s="52"/>
    </row>
    <row r="15" spans="1:10" ht="15" customHeight="1" x14ac:dyDescent="0.2">
      <c r="A15" s="100">
        <v>42442</v>
      </c>
      <c r="B15" s="101">
        <v>15</v>
      </c>
      <c r="C15" s="194" t="s">
        <v>54</v>
      </c>
      <c r="D15" s="194"/>
      <c r="E15" s="53" t="s">
        <v>48</v>
      </c>
      <c r="F15" s="63"/>
      <c r="G15" s="50"/>
      <c r="H15" s="51"/>
      <c r="I15" s="52"/>
    </row>
    <row r="16" spans="1:10" ht="15" customHeight="1" x14ac:dyDescent="0.2">
      <c r="A16" s="100">
        <v>42464</v>
      </c>
      <c r="B16" s="101">
        <v>121</v>
      </c>
      <c r="C16" s="194" t="s">
        <v>55</v>
      </c>
      <c r="D16" s="194"/>
      <c r="E16" s="53" t="s">
        <v>44</v>
      </c>
      <c r="F16" s="63"/>
      <c r="G16" s="50"/>
      <c r="H16" s="51"/>
      <c r="I16" s="52"/>
    </row>
    <row r="17" spans="1:10" ht="15" customHeight="1" x14ac:dyDescent="0.2">
      <c r="A17" s="100">
        <v>42464</v>
      </c>
      <c r="B17" s="101">
        <v>855</v>
      </c>
      <c r="C17" s="195" t="s">
        <v>55</v>
      </c>
      <c r="D17" s="195"/>
      <c r="E17" s="53" t="s">
        <v>44</v>
      </c>
      <c r="F17" s="63"/>
      <c r="G17" s="50"/>
      <c r="H17" s="51"/>
      <c r="I17" s="52"/>
    </row>
    <row r="18" spans="1:10" ht="15" customHeight="1" x14ac:dyDescent="0.2">
      <c r="A18" s="100">
        <v>42473</v>
      </c>
      <c r="B18" s="101">
        <v>14</v>
      </c>
      <c r="C18" s="195" t="s">
        <v>54</v>
      </c>
      <c r="D18" s="195"/>
      <c r="E18" s="53" t="s">
        <v>48</v>
      </c>
      <c r="F18" s="63"/>
    </row>
    <row r="19" spans="1:10" ht="15" customHeight="1" x14ac:dyDescent="0.2">
      <c r="A19" s="100">
        <v>42503</v>
      </c>
      <c r="B19" s="101">
        <v>15</v>
      </c>
      <c r="C19" s="195" t="s">
        <v>54</v>
      </c>
      <c r="D19" s="195"/>
      <c r="E19" s="53" t="s">
        <v>48</v>
      </c>
      <c r="F19" s="63"/>
    </row>
    <row r="20" spans="1:10" ht="15" customHeight="1" x14ac:dyDescent="0.2">
      <c r="A20" s="100">
        <v>42534</v>
      </c>
      <c r="B20" s="101">
        <v>14</v>
      </c>
      <c r="C20" s="195" t="s">
        <v>54</v>
      </c>
      <c r="D20" s="195"/>
      <c r="E20" s="53" t="s">
        <v>48</v>
      </c>
      <c r="F20" s="63"/>
    </row>
    <row r="21" spans="1:10" ht="15" customHeight="1" x14ac:dyDescent="0.2">
      <c r="A21" s="54"/>
      <c r="B21" s="55"/>
      <c r="C21" s="206"/>
      <c r="D21" s="206"/>
      <c r="E21" s="56"/>
      <c r="F21" s="63"/>
    </row>
    <row r="22" spans="1:10" s="5" customFormat="1" ht="23.1" customHeight="1" x14ac:dyDescent="0.2">
      <c r="A22" s="78" t="s">
        <v>62</v>
      </c>
      <c r="B22" s="79"/>
      <c r="C22" s="67"/>
      <c r="D22" s="67"/>
      <c r="E22" s="68"/>
      <c r="F22" s="63"/>
      <c r="G22" s="64"/>
      <c r="H22" s="65"/>
      <c r="I22" s="18"/>
      <c r="J22" s="44"/>
    </row>
    <row r="23" spans="1:10" ht="12.75" customHeight="1" x14ac:dyDescent="0.2">
      <c r="A23" s="29" t="s">
        <v>0</v>
      </c>
      <c r="B23" s="31" t="s">
        <v>2</v>
      </c>
      <c r="C23" s="200" t="s">
        <v>18</v>
      </c>
      <c r="D23" s="200"/>
      <c r="E23" s="30" t="s">
        <v>4</v>
      </c>
      <c r="F23" s="8"/>
      <c r="G23" s="8"/>
      <c r="H23" s="8"/>
      <c r="I23" s="8"/>
    </row>
    <row r="24" spans="1:10" ht="15" customHeight="1" x14ac:dyDescent="0.2">
      <c r="A24" s="104">
        <v>42186</v>
      </c>
      <c r="B24" s="101">
        <v>17.548999999999999</v>
      </c>
      <c r="C24" s="137" t="s">
        <v>65</v>
      </c>
      <c r="D24" s="138"/>
      <c r="E24" s="75" t="s">
        <v>48</v>
      </c>
      <c r="F24" s="8"/>
      <c r="G24" s="8"/>
      <c r="H24" s="8"/>
      <c r="I24" s="8"/>
    </row>
    <row r="25" spans="1:10" ht="15" customHeight="1" x14ac:dyDescent="0.2">
      <c r="A25" s="110">
        <v>42187</v>
      </c>
      <c r="B25" s="103">
        <v>1531.8</v>
      </c>
      <c r="C25" s="35" t="s">
        <v>69</v>
      </c>
      <c r="D25" s="35"/>
      <c r="E25" s="53" t="s">
        <v>48</v>
      </c>
      <c r="F25" s="8"/>
      <c r="G25" s="8"/>
      <c r="H25" s="8"/>
      <c r="I25" s="8"/>
    </row>
    <row r="26" spans="1:10" ht="15" customHeight="1" x14ac:dyDescent="0.2">
      <c r="A26" s="110">
        <v>42216</v>
      </c>
      <c r="B26" s="103">
        <v>525</v>
      </c>
      <c r="C26" s="137" t="s">
        <v>63</v>
      </c>
      <c r="D26" s="137"/>
      <c r="E26" s="53" t="s">
        <v>48</v>
      </c>
      <c r="F26" s="8"/>
      <c r="G26" s="8"/>
      <c r="H26" s="8"/>
      <c r="I26" s="8"/>
    </row>
    <row r="27" spans="1:10" ht="15" customHeight="1" x14ac:dyDescent="0.2">
      <c r="A27" s="104">
        <v>42217</v>
      </c>
      <c r="B27" s="101">
        <v>17.548999999999999</v>
      </c>
      <c r="C27" s="105" t="s">
        <v>65</v>
      </c>
      <c r="D27" s="138"/>
      <c r="E27" s="53" t="s">
        <v>48</v>
      </c>
      <c r="F27" s="8"/>
      <c r="G27" s="8"/>
      <c r="H27" s="8"/>
      <c r="I27" s="8"/>
    </row>
    <row r="28" spans="1:10" ht="30" customHeight="1" x14ac:dyDescent="0.2">
      <c r="A28" s="110">
        <v>42225</v>
      </c>
      <c r="B28" s="106">
        <v>566.49</v>
      </c>
      <c r="C28" s="204" t="s">
        <v>79</v>
      </c>
      <c r="D28" s="204"/>
      <c r="E28" s="111" t="s">
        <v>44</v>
      </c>
      <c r="F28" s="8"/>
      <c r="G28" s="8"/>
      <c r="H28" s="8"/>
      <c r="I28" s="8"/>
    </row>
    <row r="29" spans="1:10" ht="23.1" customHeight="1" x14ac:dyDescent="0.2">
      <c r="A29" s="78" t="s">
        <v>85</v>
      </c>
      <c r="B29" s="79"/>
      <c r="C29" s="134"/>
      <c r="D29" s="134"/>
      <c r="E29" s="135"/>
      <c r="F29" s="8"/>
      <c r="G29" s="8"/>
      <c r="H29" s="8"/>
      <c r="I29" s="8"/>
    </row>
    <row r="30" spans="1:10" ht="15" customHeight="1" x14ac:dyDescent="0.2">
      <c r="A30" s="29" t="s">
        <v>0</v>
      </c>
      <c r="B30" s="31" t="s">
        <v>2</v>
      </c>
      <c r="C30" s="200" t="s">
        <v>18</v>
      </c>
      <c r="D30" s="200"/>
      <c r="E30" s="30" t="s">
        <v>4</v>
      </c>
      <c r="F30" s="8"/>
      <c r="G30" s="8"/>
      <c r="H30" s="8"/>
      <c r="I30" s="8"/>
    </row>
    <row r="31" spans="1:10" s="35" customFormat="1" ht="15" customHeight="1" x14ac:dyDescent="0.2">
      <c r="A31" s="110">
        <v>42247</v>
      </c>
      <c r="B31" s="103">
        <v>175.95</v>
      </c>
      <c r="C31" s="137" t="s">
        <v>64</v>
      </c>
      <c r="D31" s="137"/>
      <c r="E31" s="112" t="s">
        <v>44</v>
      </c>
      <c r="F31" s="21"/>
      <c r="G31" s="21"/>
      <c r="H31" s="21"/>
      <c r="I31" s="21"/>
      <c r="J31" s="66"/>
    </row>
    <row r="32" spans="1:10" s="35" customFormat="1" ht="15" customHeight="1" x14ac:dyDescent="0.2">
      <c r="A32" s="104">
        <v>42248</v>
      </c>
      <c r="B32" s="101">
        <v>17.548999999999999</v>
      </c>
      <c r="C32" s="137" t="s">
        <v>65</v>
      </c>
      <c r="D32" s="138"/>
      <c r="E32" s="53" t="s">
        <v>48</v>
      </c>
      <c r="F32" s="66"/>
      <c r="G32" s="66"/>
      <c r="H32" s="66"/>
      <c r="I32" s="66"/>
      <c r="J32" s="66"/>
    </row>
    <row r="33" spans="1:10" s="35" customFormat="1" ht="15" customHeight="1" x14ac:dyDescent="0.2">
      <c r="A33" s="104">
        <v>42278</v>
      </c>
      <c r="B33" s="101">
        <v>27.554000000000002</v>
      </c>
      <c r="C33" s="137" t="s">
        <v>65</v>
      </c>
      <c r="D33" s="138"/>
      <c r="E33" s="53" t="s">
        <v>48</v>
      </c>
      <c r="F33" s="66"/>
      <c r="G33" s="66"/>
      <c r="H33" s="66"/>
      <c r="I33" s="66"/>
      <c r="J33" s="66"/>
    </row>
    <row r="34" spans="1:10" s="35" customFormat="1" ht="15" customHeight="1" x14ac:dyDescent="0.2">
      <c r="A34" s="104">
        <v>42309</v>
      </c>
      <c r="B34" s="101">
        <v>17.548999999999999</v>
      </c>
      <c r="C34" s="137" t="s">
        <v>65</v>
      </c>
      <c r="D34" s="138"/>
      <c r="E34" s="53" t="s">
        <v>48</v>
      </c>
      <c r="F34" s="66"/>
      <c r="G34" s="66"/>
      <c r="H34" s="66"/>
      <c r="I34" s="66"/>
      <c r="J34" s="66"/>
    </row>
    <row r="35" spans="1:10" s="35" customFormat="1" ht="15" customHeight="1" x14ac:dyDescent="0.2">
      <c r="A35" s="104">
        <v>42339</v>
      </c>
      <c r="B35" s="101">
        <v>18.733499999999999</v>
      </c>
      <c r="C35" s="137" t="s">
        <v>65</v>
      </c>
      <c r="D35" s="138"/>
      <c r="E35" s="53" t="s">
        <v>48</v>
      </c>
      <c r="F35" s="66"/>
      <c r="G35" s="66"/>
      <c r="H35" s="66"/>
      <c r="I35" s="66"/>
      <c r="J35" s="66"/>
    </row>
    <row r="36" spans="1:10" s="35" customFormat="1" ht="15" customHeight="1" x14ac:dyDescent="0.2">
      <c r="A36" s="104">
        <v>42370</v>
      </c>
      <c r="B36" s="101">
        <v>18.549499999999998</v>
      </c>
      <c r="C36" s="137" t="s">
        <v>65</v>
      </c>
      <c r="D36" s="138"/>
      <c r="E36" s="53" t="s">
        <v>48</v>
      </c>
      <c r="F36" s="66"/>
      <c r="G36" s="66"/>
      <c r="H36" s="66"/>
      <c r="I36" s="66"/>
      <c r="J36" s="66"/>
    </row>
    <row r="37" spans="1:10" s="35" customFormat="1" ht="15" customHeight="1" x14ac:dyDescent="0.2">
      <c r="A37" s="104">
        <v>42401</v>
      </c>
      <c r="B37" s="101">
        <v>18.055</v>
      </c>
      <c r="C37" s="137" t="s">
        <v>65</v>
      </c>
      <c r="D37" s="57"/>
      <c r="E37" s="53" t="s">
        <v>48</v>
      </c>
      <c r="F37" s="66"/>
      <c r="G37" s="66"/>
      <c r="H37" s="66"/>
      <c r="I37" s="66"/>
      <c r="J37" s="66"/>
    </row>
    <row r="38" spans="1:10" ht="15" customHeight="1" x14ac:dyDescent="0.2">
      <c r="A38" s="104">
        <v>42430</v>
      </c>
      <c r="B38" s="101">
        <v>18.1355</v>
      </c>
      <c r="C38" s="137" t="s">
        <v>65</v>
      </c>
      <c r="D38" s="57"/>
      <c r="E38" s="53" t="s">
        <v>48</v>
      </c>
    </row>
    <row r="39" spans="1:10" ht="15" customHeight="1" x14ac:dyDescent="0.2">
      <c r="A39" s="104">
        <v>42461</v>
      </c>
      <c r="B39" s="101">
        <v>65.043999999999997</v>
      </c>
      <c r="C39" s="137" t="s">
        <v>65</v>
      </c>
      <c r="D39" s="57"/>
      <c r="E39" s="53" t="s">
        <v>48</v>
      </c>
    </row>
    <row r="40" spans="1:10" ht="15" customHeight="1" x14ac:dyDescent="0.2">
      <c r="A40" s="107">
        <v>42491</v>
      </c>
      <c r="B40" s="108">
        <v>19.04</v>
      </c>
      <c r="C40" s="109" t="s">
        <v>65</v>
      </c>
      <c r="D40" s="58"/>
      <c r="E40" s="76" t="s">
        <v>48</v>
      </c>
    </row>
    <row r="41" spans="1:10" ht="23.1" customHeight="1" x14ac:dyDescent="0.2">
      <c r="A41" s="107">
        <v>42522</v>
      </c>
      <c r="B41" s="101">
        <v>19.55</v>
      </c>
      <c r="C41" s="109" t="s">
        <v>65</v>
      </c>
      <c r="D41" s="58"/>
      <c r="E41" s="53" t="s">
        <v>48</v>
      </c>
    </row>
    <row r="42" spans="1:10" x14ac:dyDescent="0.2">
      <c r="A42" s="102"/>
      <c r="B42" s="103"/>
      <c r="C42" s="199"/>
      <c r="D42" s="199"/>
      <c r="E42" s="36"/>
    </row>
    <row r="43" spans="1:10" ht="23.1" customHeight="1" x14ac:dyDescent="0.25">
      <c r="A43" s="71"/>
      <c r="B43" s="72"/>
      <c r="C43" s="41"/>
      <c r="D43" s="42"/>
      <c r="E43" s="43"/>
    </row>
    <row r="68" spans="4:4" x14ac:dyDescent="0.2">
      <c r="D68" s="37">
        <f>SUM(B6:B18,B23:B35,B42:B47,B50:B67)</f>
        <v>4527.9835000000003</v>
      </c>
    </row>
    <row r="99" spans="1:5" x14ac:dyDescent="0.2">
      <c r="A99" s="39"/>
      <c r="B99" s="39"/>
      <c r="C99" s="39"/>
      <c r="D99" s="39"/>
      <c r="E99" s="39"/>
    </row>
    <row r="100" spans="1:5" x14ac:dyDescent="0.2">
      <c r="A100" s="39"/>
      <c r="B100" s="39"/>
      <c r="C100" s="39"/>
      <c r="D100" s="39"/>
      <c r="E100" s="39"/>
    </row>
    <row r="101" spans="1:5" x14ac:dyDescent="0.2">
      <c r="A101" s="39"/>
      <c r="B101" s="39"/>
      <c r="C101" s="39"/>
      <c r="D101" s="39"/>
      <c r="E101" s="39"/>
    </row>
    <row r="102" spans="1:5" x14ac:dyDescent="0.2">
      <c r="A102" s="39"/>
      <c r="B102" s="39"/>
      <c r="C102" s="39"/>
      <c r="D102" s="39"/>
      <c r="E102" s="39"/>
    </row>
    <row r="103" spans="1:5" x14ac:dyDescent="0.2">
      <c r="A103" s="116"/>
      <c r="B103" s="117"/>
      <c r="C103" s="117"/>
      <c r="D103" s="117"/>
      <c r="E103" s="119"/>
    </row>
    <row r="104" spans="1:5" x14ac:dyDescent="0.2">
      <c r="A104" s="116"/>
      <c r="B104" s="117"/>
      <c r="C104" s="117"/>
      <c r="D104" s="117"/>
      <c r="E104" s="119"/>
    </row>
    <row r="105" spans="1:5" x14ac:dyDescent="0.2">
      <c r="B105" s="6"/>
    </row>
    <row r="114" spans="1:5" x14ac:dyDescent="0.2">
      <c r="A114" s="116"/>
      <c r="B114" s="117"/>
      <c r="C114" s="117"/>
      <c r="D114" s="117"/>
      <c r="E114" s="119"/>
    </row>
  </sheetData>
  <sortState ref="A24:E39">
    <sortCondition ref="A24:A39"/>
  </sortState>
  <mergeCells count="23">
    <mergeCell ref="C21:D21"/>
    <mergeCell ref="C15:D15"/>
    <mergeCell ref="C11:D11"/>
    <mergeCell ref="C12:D12"/>
    <mergeCell ref="C13:D13"/>
    <mergeCell ref="C14:D14"/>
    <mergeCell ref="C20:D20"/>
    <mergeCell ref="C16:D16"/>
    <mergeCell ref="C17:D17"/>
    <mergeCell ref="A1:E1"/>
    <mergeCell ref="C42:D42"/>
    <mergeCell ref="C30:D30"/>
    <mergeCell ref="C23:D23"/>
    <mergeCell ref="C5:D5"/>
    <mergeCell ref="C18:D18"/>
    <mergeCell ref="C19:D19"/>
    <mergeCell ref="A3:E3"/>
    <mergeCell ref="C28:D28"/>
    <mergeCell ref="C6:D6"/>
    <mergeCell ref="C7:D7"/>
    <mergeCell ref="C8:D8"/>
    <mergeCell ref="C9:D9"/>
    <mergeCell ref="C10:D10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&amp;L&amp;"-,Bold"&amp;11&amp;A&amp;R&amp;"Arial,Italic"Page &amp;P of &amp;N</oddFooter>
  </headerFooter>
  <rowBreaks count="1" manualBreakCount="1">
    <brk id="28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C28" sqref="C28"/>
    </sheetView>
  </sheetViews>
  <sheetFormatPr defaultColWidth="9.28515625" defaultRowHeight="12.75" x14ac:dyDescent="0.2"/>
  <cols>
    <col min="1" max="1" width="14.7109375" style="1" customWidth="1"/>
    <col min="2" max="2" width="49" style="1" customWidth="1"/>
    <col min="3" max="3" width="34.28515625" style="1" customWidth="1"/>
    <col min="4" max="4" width="13.7109375" style="46" customWidth="1"/>
    <col min="5" max="5" width="16.85546875" style="1" customWidth="1"/>
    <col min="6" max="16384" width="9.28515625" style="3"/>
  </cols>
  <sheetData>
    <row r="1" spans="1:6" ht="34.5" customHeight="1" x14ac:dyDescent="0.25">
      <c r="A1" s="190" t="s">
        <v>13</v>
      </c>
      <c r="B1" s="191"/>
      <c r="C1" s="191"/>
      <c r="D1" s="191"/>
      <c r="E1" s="192"/>
    </row>
    <row r="2" spans="1:6" ht="30" customHeight="1" x14ac:dyDescent="0.2">
      <c r="A2" s="227" t="str">
        <f>'Travel - Int and Dom'!A2</f>
        <v>Name of Chief Executive: A.R. Jack</v>
      </c>
      <c r="B2" s="228"/>
      <c r="C2" s="229" t="s">
        <v>21</v>
      </c>
      <c r="D2" s="230"/>
      <c r="E2" s="30"/>
    </row>
    <row r="3" spans="1:6" s="5" customFormat="1" ht="30" customHeight="1" thickBot="1" x14ac:dyDescent="0.25">
      <c r="A3" s="224" t="s">
        <v>91</v>
      </c>
      <c r="B3" s="225"/>
      <c r="C3" s="225"/>
      <c r="D3" s="225"/>
      <c r="E3" s="226"/>
    </row>
    <row r="4" spans="1:6" s="5" customFormat="1" ht="23.1" customHeight="1" x14ac:dyDescent="0.2">
      <c r="A4" s="219" t="s">
        <v>5</v>
      </c>
      <c r="B4" s="220"/>
      <c r="C4" s="220"/>
      <c r="D4" s="220"/>
      <c r="E4" s="221"/>
    </row>
    <row r="5" spans="1:6" x14ac:dyDescent="0.2">
      <c r="A5" s="26" t="s">
        <v>0</v>
      </c>
      <c r="B5" s="27" t="s">
        <v>6</v>
      </c>
      <c r="C5" s="27" t="s">
        <v>7</v>
      </c>
      <c r="D5" s="210" t="s">
        <v>8</v>
      </c>
      <c r="E5" s="211"/>
    </row>
    <row r="6" spans="1:6" s="59" customFormat="1" ht="15" customHeight="1" x14ac:dyDescent="0.25">
      <c r="A6" s="139" t="s">
        <v>19</v>
      </c>
      <c r="B6" s="140"/>
      <c r="C6" s="141"/>
      <c r="D6" s="208"/>
      <c r="E6" s="209"/>
    </row>
    <row r="7" spans="1:6" s="59" customFormat="1" ht="15" customHeight="1" x14ac:dyDescent="0.25">
      <c r="A7" s="142"/>
      <c r="B7" s="143"/>
      <c r="C7" s="144"/>
      <c r="D7" s="212"/>
      <c r="E7" s="213"/>
    </row>
    <row r="8" spans="1:6" s="59" customFormat="1" ht="15" customHeight="1" x14ac:dyDescent="0.25">
      <c r="A8" s="142"/>
      <c r="B8" s="143"/>
      <c r="C8" s="144"/>
      <c r="D8" s="212"/>
      <c r="E8" s="213"/>
    </row>
    <row r="9" spans="1:6" s="59" customFormat="1" ht="15" customHeight="1" x14ac:dyDescent="0.25">
      <c r="A9" s="145"/>
      <c r="B9" s="15"/>
      <c r="C9" s="15"/>
      <c r="D9" s="214"/>
      <c r="E9" s="215"/>
    </row>
    <row r="10" spans="1:6" s="44" customFormat="1" ht="23.1" customHeight="1" x14ac:dyDescent="0.2">
      <c r="A10" s="216" t="s">
        <v>9</v>
      </c>
      <c r="B10" s="217"/>
      <c r="C10" s="217"/>
      <c r="D10" s="217"/>
      <c r="E10" s="218"/>
    </row>
    <row r="11" spans="1:6" x14ac:dyDescent="0.2">
      <c r="A11" s="29" t="s">
        <v>0</v>
      </c>
      <c r="B11" s="73" t="s">
        <v>6</v>
      </c>
      <c r="C11" s="73" t="s">
        <v>10</v>
      </c>
      <c r="D11" s="210" t="s">
        <v>11</v>
      </c>
      <c r="E11" s="211"/>
    </row>
    <row r="12" spans="1:6" s="60" customFormat="1" ht="15" customHeight="1" x14ac:dyDescent="0.3">
      <c r="A12" s="231" t="s">
        <v>19</v>
      </c>
      <c r="B12" s="232"/>
      <c r="C12" s="232"/>
      <c r="D12" s="233"/>
      <c r="E12" s="234"/>
    </row>
    <row r="13" spans="1:6" s="60" customFormat="1" ht="15" customHeight="1" x14ac:dyDescent="0.3">
      <c r="A13" s="235"/>
      <c r="B13" s="146"/>
      <c r="C13" s="146"/>
      <c r="D13" s="207"/>
      <c r="E13" s="236"/>
    </row>
    <row r="14" spans="1:6" s="60" customFormat="1" ht="15" customHeight="1" x14ac:dyDescent="0.3">
      <c r="A14" s="237"/>
      <c r="B14" s="238"/>
      <c r="C14" s="238"/>
      <c r="D14" s="239"/>
      <c r="E14" s="240"/>
    </row>
    <row r="15" spans="1:6" x14ac:dyDescent="0.2">
      <c r="A15" s="147"/>
      <c r="B15" s="58"/>
      <c r="C15" s="58"/>
      <c r="D15" s="114"/>
      <c r="E15" s="58"/>
      <c r="F15" s="12"/>
    </row>
    <row r="16" spans="1:6" x14ac:dyDescent="0.2">
      <c r="A16" s="25"/>
      <c r="B16" s="20"/>
      <c r="C16" s="20"/>
      <c r="D16" s="48"/>
      <c r="E16" s="20"/>
      <c r="F16" s="12"/>
    </row>
    <row r="17" spans="1:5" x14ac:dyDescent="0.2">
      <c r="A17" s="3"/>
      <c r="B17" s="3"/>
      <c r="C17" s="3"/>
      <c r="D17" s="49"/>
      <c r="E17" s="3"/>
    </row>
    <row r="81" spans="1:5" x14ac:dyDescent="0.2">
      <c r="A81" s="39"/>
      <c r="B81" s="39"/>
      <c r="C81" s="39"/>
      <c r="D81" s="98"/>
      <c r="E81" s="39"/>
    </row>
    <row r="82" spans="1:5" x14ac:dyDescent="0.2">
      <c r="A82" s="39"/>
      <c r="B82" s="39"/>
      <c r="C82" s="39"/>
      <c r="D82" s="98"/>
      <c r="E82" s="39"/>
    </row>
    <row r="83" spans="1:5" x14ac:dyDescent="0.2">
      <c r="A83" s="39"/>
      <c r="B83" s="39"/>
      <c r="C83" s="39"/>
      <c r="D83" s="98"/>
      <c r="E83" s="39"/>
    </row>
    <row r="84" spans="1:5" x14ac:dyDescent="0.2">
      <c r="A84" s="39"/>
      <c r="B84" s="39"/>
      <c r="C84" s="39"/>
      <c r="D84" s="98"/>
      <c r="E84" s="39"/>
    </row>
    <row r="85" spans="1:5" x14ac:dyDescent="0.2">
      <c r="A85" s="116"/>
      <c r="B85" s="117"/>
      <c r="C85" s="117"/>
      <c r="D85" s="118"/>
      <c r="E85" s="119"/>
    </row>
    <row r="86" spans="1:5" x14ac:dyDescent="0.2">
      <c r="A86" s="116"/>
      <c r="B86" s="117"/>
      <c r="C86" s="117"/>
      <c r="D86" s="118"/>
      <c r="E86" s="119"/>
    </row>
    <row r="87" spans="1:5" x14ac:dyDescent="0.2">
      <c r="B87" s="6"/>
    </row>
    <row r="96" spans="1:5" x14ac:dyDescent="0.2">
      <c r="A96" s="116"/>
      <c r="B96" s="117"/>
      <c r="C96" s="117"/>
      <c r="D96" s="118"/>
      <c r="E96" s="119"/>
    </row>
  </sheetData>
  <mergeCells count="15">
    <mergeCell ref="D12:E12"/>
    <mergeCell ref="D13:E13"/>
    <mergeCell ref="D14:E14"/>
    <mergeCell ref="A1:E1"/>
    <mergeCell ref="A2:B2"/>
    <mergeCell ref="C2:D2"/>
    <mergeCell ref="D6:E6"/>
    <mergeCell ref="D11:E11"/>
    <mergeCell ref="D5:E5"/>
    <mergeCell ref="D7:E7"/>
    <mergeCell ref="A3:E3"/>
    <mergeCell ref="D8:E8"/>
    <mergeCell ref="D9:E9"/>
    <mergeCell ref="A10:E10"/>
    <mergeCell ref="A4:E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&amp;L&amp;"Arial,Bold"&amp;11&amp;A&amp;R&amp;"Arial,Italic"Page &amp;P of &amp;N&amp;"Arial,Regular"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 - Int and Dom</vt:lpstr>
      <vt:lpstr>Hospitality</vt:lpstr>
      <vt:lpstr>Other</vt:lpstr>
      <vt:lpstr>Gifts</vt:lpstr>
      <vt:lpstr>Gifts!Print_Area</vt:lpstr>
      <vt:lpstr>Hospitality!Print_Area</vt:lpstr>
      <vt:lpstr>Other!Print_Area</vt:lpstr>
      <vt:lpstr>'Travel - Int and Dom'!Print_Area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ewingju</cp:lastModifiedBy>
  <cp:lastPrinted>2016-07-07T04:54:45Z</cp:lastPrinted>
  <dcterms:created xsi:type="dcterms:W3CDTF">2010-10-17T20:59:02Z</dcterms:created>
  <dcterms:modified xsi:type="dcterms:W3CDTF">2016-07-11T23:56:43Z</dcterms:modified>
</cp:coreProperties>
</file>